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115" windowWidth="11490" windowHeight="4065" activeTab="0"/>
  </bookViews>
  <sheets>
    <sheet name="renda" sheetId="1" r:id="rId1"/>
    <sheet name="Variação" sheetId="2" r:id="rId2"/>
    <sheet name="laspeyres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<sst xmlns="http://schemas.openxmlformats.org/spreadsheetml/2006/main" count="85" uniqueCount="49">
  <si>
    <t>ANO</t>
  </si>
  <si>
    <t>TOTAL</t>
  </si>
  <si>
    <t>Algodão herbáceo (em caroço)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</si>
  <si>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</si>
  <si>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</si>
  <si>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</si>
  <si>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</si>
  <si>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</si>
  <si>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</si>
  <si>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</si>
  <si>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</si>
  <si>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Soja (em grão)</t>
  </si>
  <si>
    <t>Tomate</t>
  </si>
  <si>
    <t>Trigo (em grão)</t>
  </si>
  <si>
    <t>Uva</t>
  </si>
  <si>
    <t>-</t>
  </si>
  <si>
    <t>Evolução do Produto de Lavouras</t>
  </si>
  <si>
    <t>( Índice de Laspeyres)</t>
  </si>
  <si>
    <t>variação anual</t>
  </si>
  <si>
    <t>Lavouras: Algodão Herbáceo, Algodão Arbóreo; Amendoim; Arroz; Banana; Batata Inglesa; Cacau; Café; Cana-de-açucar; Cebola; Feijão; Fumo; Laranja; Mamona; Mandioca; Milho; Pimenta do Reino; Soja; Tomate; Trigo e uva.</t>
  </si>
  <si>
    <t>Valores em milhões R$*</t>
  </si>
  <si>
    <t xml:space="preserve"> </t>
  </si>
  <si>
    <t>Nota: Os preços utilizados são do Censo Agropecuário 1995/96</t>
  </si>
  <si>
    <t>Pimenta-do-reino</t>
  </si>
  <si>
    <t>LAVOURAS</t>
  </si>
  <si>
    <t>Banana</t>
  </si>
  <si>
    <t>Cacau</t>
  </si>
  <si>
    <t>Cana-de-açúcar</t>
  </si>
  <si>
    <t>Laranja</t>
  </si>
  <si>
    <t>Mandioca</t>
  </si>
  <si>
    <t>Valores em R$</t>
  </si>
  <si>
    <t>Variação Percentual (%)</t>
  </si>
  <si>
    <t>Indice de Prod. base 1990</t>
  </si>
  <si>
    <t>Fonte dos dados brutos: FGV e IBGE Elaboração: AGE/MAPA</t>
  </si>
  <si>
    <t>Elaboração: AGE/MAPA</t>
  </si>
  <si>
    <t>LAVOURAS (em ton.)</t>
  </si>
  <si>
    <t>Café (em grão)</t>
  </si>
  <si>
    <t>fev/mar</t>
  </si>
  <si>
    <t>mar/abr</t>
  </si>
  <si>
    <t>abr/mai</t>
  </si>
  <si>
    <t>mai/jun</t>
  </si>
  <si>
    <t>* As informações de produção referem-se ao LSPA de julho/2010</t>
  </si>
  <si>
    <t>VALOR BRUTO DA PRODUÇÃO - PRINCIPAIS PRODUTOS AGRÍCOLAS - BRASIL (julho/2010)</t>
  </si>
  <si>
    <t>Fonte: IBGE -Levantamento Sistemático da Produção Agrícola - LSPA, julho/2010; FGV - Preços Recebidos pelos Produtores média anual para os anos fechados, e para 2010 preços médios de janeiro a abril/2010; Para o café utilizou-se os preços médios do Cepea/Esalq/USP referente ao café arábica tipo 6, bebida dura para melhor, média anual para os anos fechados, e para 2010 preços médios de janeiro a julho/2010.</t>
  </si>
  <si>
    <t>* Valores deflacionados pelo IGP-DI da FGV - julho/2010</t>
  </si>
  <si>
    <t>jun/jul</t>
  </si>
  <si>
    <t xml:space="preserve"> VALOR BRUTO DA PRODUÇÃO - PRINCIPAIS PRODUTOS AGRÍCOLAS - BRASIL (julho/2010)</t>
  </si>
  <si>
    <t>Fonte: IBGE -Levantamento Sistemático da Produção Agrícola - LSPA, fevereiro a julho/2010; FGV - Preços Recebidos pelos Produtores média anual para os anos fechados, e para 2010 preços médios de 2010; Para o café utilizou-se o preço do Cepea/Esalq/USP referente ao café arábica tipo 6, bebida dura para melhor.</t>
  </si>
  <si>
    <t>Variação</t>
  </si>
</sst>
</file>

<file path=xl/styles.xml><?xml version="1.0" encoding="utf-8"?>
<styleSheet xmlns="http://schemas.openxmlformats.org/spreadsheetml/2006/main">
  <numFmts count="4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00000"/>
    <numFmt numFmtId="179" formatCode="#,##0.000000000000000000"/>
    <numFmt numFmtId="180" formatCode="#,##0.00000"/>
    <numFmt numFmtId="181" formatCode="#,##0.00000000000000000000"/>
    <numFmt numFmtId="182" formatCode="_(* #,##0.0000000_);_(* \(#,##0.0000000\);_(* &quot;-&quot;???????_);_(@_)"/>
    <numFmt numFmtId="183" formatCode="#,##0.0000"/>
    <numFmt numFmtId="184" formatCode="#,##0.000000"/>
    <numFmt numFmtId="185" formatCode="#,##0.0000000"/>
    <numFmt numFmtId="186" formatCode="mmm\-yy"/>
    <numFmt numFmtId="187" formatCode="#,##0.000000000"/>
    <numFmt numFmtId="188" formatCode="mmm/yyyy"/>
    <numFmt numFmtId="189" formatCode="#,##0.000000000000000"/>
    <numFmt numFmtId="190" formatCode="#,##0.0000000000000"/>
    <numFmt numFmtId="191" formatCode="0.0000000000"/>
    <numFmt numFmtId="192" formatCode="#,##0.0000000000"/>
    <numFmt numFmtId="193" formatCode="0.000000000000000"/>
    <numFmt numFmtId="194" formatCode="#,##0.0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  <numFmt numFmtId="198" formatCode="[$€-2]\ #,##0.00_);[Red]\([$€-2]\ #,##0.00\)"/>
    <numFmt numFmtId="199" formatCode="0.0"/>
  </numFmts>
  <fonts count="36">
    <font>
      <sz val="10"/>
      <name val="Arial"/>
      <family val="0"/>
    </font>
    <font>
      <sz val="2.2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.25"/>
      <name val="Arial"/>
      <family val="2"/>
    </font>
    <font>
      <sz val="1.25"/>
      <name val="Arial"/>
      <family val="2"/>
    </font>
    <font>
      <b/>
      <sz val="10"/>
      <name val="Arial"/>
      <family val="2"/>
    </font>
    <font>
      <b/>
      <sz val="2"/>
      <name val="Arial"/>
      <family val="2"/>
    </font>
    <font>
      <b/>
      <sz val="1.75"/>
      <name val="Arial"/>
      <family val="2"/>
    </font>
    <font>
      <b/>
      <sz val="2.75"/>
      <name val="Arial"/>
      <family val="2"/>
    </font>
    <font>
      <sz val="1.75"/>
      <name val="Arial"/>
      <family val="0"/>
    </font>
    <font>
      <sz val="2.5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b/>
      <sz val="3.5"/>
      <name val="Arial"/>
      <family val="2"/>
    </font>
    <font>
      <b/>
      <sz val="2.25"/>
      <name val="Arial"/>
      <family val="2"/>
    </font>
    <font>
      <sz val="1.5"/>
      <name val="Arial"/>
      <family val="2"/>
    </font>
    <font>
      <sz val="12"/>
      <name val="Arial Black"/>
      <family val="2"/>
    </font>
    <font>
      <b/>
      <sz val="13.25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"/>
      <name val="Arial"/>
      <family val="2"/>
    </font>
    <font>
      <sz val="1"/>
      <name val="Arial"/>
      <family val="2"/>
    </font>
    <font>
      <sz val="2"/>
      <name val="Arial"/>
      <family val="2"/>
    </font>
    <font>
      <b/>
      <sz val="1.5"/>
      <name val="Arial"/>
      <family val="2"/>
    </font>
    <font>
      <b/>
      <sz val="8.25"/>
      <name val="Arial"/>
      <family val="0"/>
    </font>
    <font>
      <sz val="8.25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>
        <color indexed="63"/>
      </right>
      <top style="double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>
        <color indexed="63"/>
      </right>
      <top style="double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9" fillId="2" borderId="7" xfId="0" applyFont="1" applyFill="1" applyBorder="1" applyAlignment="1">
      <alignment/>
    </xf>
    <xf numFmtId="3" fontId="9" fillId="2" borderId="8" xfId="0" applyNumberFormat="1" applyFont="1" applyFill="1" applyBorder="1" applyAlignment="1">
      <alignment/>
    </xf>
    <xf numFmtId="3" fontId="9" fillId="2" borderId="9" xfId="0" applyNumberFormat="1" applyFont="1" applyFill="1" applyBorder="1" applyAlignment="1">
      <alignment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0" xfId="0" applyFont="1" applyFill="1" applyBorder="1" applyAlignment="1">
      <alignment horizontal="center" vertical="center"/>
    </xf>
    <xf numFmtId="17" fontId="4" fillId="2" borderId="11" xfId="0" applyNumberFormat="1" applyFont="1" applyFill="1" applyBorder="1" applyAlignment="1">
      <alignment horizontal="center" vertical="center"/>
    </xf>
    <xf numFmtId="17" fontId="4" fillId="2" borderId="12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/>
    </xf>
    <xf numFmtId="4" fontId="3" fillId="4" borderId="16" xfId="0" applyNumberFormat="1" applyFont="1" applyFill="1" applyBorder="1" applyAlignment="1">
      <alignment/>
    </xf>
    <xf numFmtId="4" fontId="3" fillId="4" borderId="17" xfId="0" applyNumberFormat="1" applyFont="1" applyFill="1" applyBorder="1" applyAlignment="1">
      <alignment/>
    </xf>
    <xf numFmtId="4" fontId="3" fillId="4" borderId="18" xfId="0" applyNumberFormat="1" applyFont="1" applyFill="1" applyBorder="1" applyAlignment="1">
      <alignment/>
    </xf>
    <xf numFmtId="0" fontId="3" fillId="5" borderId="15" xfId="0" applyFont="1" applyFill="1" applyBorder="1" applyAlignment="1">
      <alignment/>
    </xf>
    <xf numFmtId="4" fontId="3" fillId="5" borderId="16" xfId="0" applyNumberFormat="1" applyFont="1" applyFill="1" applyBorder="1" applyAlignment="1">
      <alignment/>
    </xf>
    <xf numFmtId="4" fontId="3" fillId="5" borderId="19" xfId="0" applyNumberFormat="1" applyFont="1" applyFill="1" applyBorder="1" applyAlignment="1">
      <alignment/>
    </xf>
    <xf numFmtId="4" fontId="3" fillId="4" borderId="19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4" fontId="4" fillId="4" borderId="11" xfId="0" applyNumberFormat="1" applyFont="1" applyFill="1" applyBorder="1" applyAlignment="1">
      <alignment/>
    </xf>
    <xf numFmtId="4" fontId="4" fillId="4" borderId="12" xfId="0" applyNumberFormat="1" applyFont="1" applyFill="1" applyBorder="1" applyAlignment="1">
      <alignment/>
    </xf>
    <xf numFmtId="4" fontId="3" fillId="4" borderId="0" xfId="0" applyNumberFormat="1" applyFont="1" applyFill="1" applyBorder="1" applyAlignment="1">
      <alignment/>
    </xf>
    <xf numFmtId="4" fontId="3" fillId="5" borderId="0" xfId="0" applyNumberFormat="1" applyFont="1" applyFill="1" applyBorder="1" applyAlignment="1">
      <alignment/>
    </xf>
    <xf numFmtId="4" fontId="4" fillId="4" borderId="13" xfId="0" applyNumberFormat="1" applyFont="1" applyFill="1" applyBorder="1" applyAlignment="1">
      <alignment/>
    </xf>
    <xf numFmtId="0" fontId="20" fillId="6" borderId="0" xfId="0" applyFont="1" applyFill="1" applyAlignment="1">
      <alignment horizontal="centerContinuous" wrapText="1"/>
    </xf>
    <xf numFmtId="0" fontId="20" fillId="6" borderId="0" xfId="0" applyFont="1" applyFill="1" applyAlignment="1">
      <alignment horizontal="centerContinuous"/>
    </xf>
    <xf numFmtId="0" fontId="0" fillId="6" borderId="0" xfId="0" applyFill="1" applyAlignment="1">
      <alignment/>
    </xf>
    <xf numFmtId="0" fontId="0" fillId="6" borderId="0" xfId="0" applyFill="1" applyAlignment="1">
      <alignment horizontal="centerContinuous" wrapText="1"/>
    </xf>
    <xf numFmtId="4" fontId="3" fillId="6" borderId="0" xfId="0" applyNumberFormat="1" applyFont="1" applyFill="1" applyBorder="1" applyAlignment="1">
      <alignment/>
    </xf>
    <xf numFmtId="4" fontId="0" fillId="6" borderId="0" xfId="0" applyNumberFormat="1" applyFill="1" applyAlignment="1">
      <alignment/>
    </xf>
    <xf numFmtId="0" fontId="9" fillId="6" borderId="0" xfId="0" applyNumberFormat="1" applyFont="1" applyFill="1" applyBorder="1" applyAlignment="1">
      <alignment horizontal="center"/>
    </xf>
    <xf numFmtId="4" fontId="0" fillId="6" borderId="20" xfId="0" applyNumberFormat="1" applyFont="1" applyFill="1" applyBorder="1" applyAlignment="1">
      <alignment horizontal="center"/>
    </xf>
    <xf numFmtId="4" fontId="0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/>
    </xf>
    <xf numFmtId="4" fontId="3" fillId="5" borderId="22" xfId="0" applyNumberFormat="1" applyFont="1" applyFill="1" applyBorder="1" applyAlignment="1">
      <alignment/>
    </xf>
    <xf numFmtId="4" fontId="3" fillId="4" borderId="22" xfId="0" applyNumberFormat="1" applyFont="1" applyFill="1" applyBorder="1" applyAlignment="1">
      <alignment/>
    </xf>
    <xf numFmtId="4" fontId="4" fillId="4" borderId="23" xfId="0" applyNumberFormat="1" applyFont="1" applyFill="1" applyBorder="1" applyAlignment="1">
      <alignment/>
    </xf>
    <xf numFmtId="4" fontId="3" fillId="4" borderId="24" xfId="0" applyNumberFormat="1" applyFont="1" applyFill="1" applyBorder="1" applyAlignment="1">
      <alignment/>
    </xf>
    <xf numFmtId="4" fontId="3" fillId="5" borderId="24" xfId="0" applyNumberFormat="1" applyFont="1" applyFill="1" applyBorder="1" applyAlignment="1">
      <alignment/>
    </xf>
    <xf numFmtId="4" fontId="4" fillId="4" borderId="25" xfId="0" applyNumberFormat="1" applyFont="1" applyFill="1" applyBorder="1" applyAlignment="1">
      <alignment/>
    </xf>
    <xf numFmtId="0" fontId="9" fillId="6" borderId="26" xfId="0" applyFont="1" applyFill="1" applyBorder="1" applyAlignment="1">
      <alignment horizontal="center"/>
    </xf>
    <xf numFmtId="4" fontId="0" fillId="6" borderId="27" xfId="0" applyNumberFormat="1" applyFont="1" applyFill="1" applyBorder="1" applyAlignment="1">
      <alignment horizontal="center"/>
    </xf>
    <xf numFmtId="4" fontId="0" fillId="6" borderId="26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6" borderId="0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 wrapText="1"/>
    </xf>
    <xf numFmtId="0" fontId="3" fillId="6" borderId="0" xfId="0" applyFont="1" applyFill="1" applyAlignment="1">
      <alignment/>
    </xf>
    <xf numFmtId="3" fontId="0" fillId="0" borderId="6" xfId="0" applyNumberFormat="1" applyFont="1" applyBorder="1" applyAlignment="1">
      <alignment horizontal="right"/>
    </xf>
    <xf numFmtId="3" fontId="0" fillId="3" borderId="6" xfId="0" applyNumberFormat="1" applyFont="1" applyFill="1" applyBorder="1" applyAlignment="1">
      <alignment horizontal="right"/>
    </xf>
    <xf numFmtId="4" fontId="3" fillId="4" borderId="19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3" fillId="4" borderId="16" xfId="0" applyNumberFormat="1" applyFont="1" applyFill="1" applyBorder="1" applyAlignment="1">
      <alignment horizontal="right"/>
    </xf>
    <xf numFmtId="17" fontId="4" fillId="2" borderId="28" xfId="0" applyNumberFormat="1" applyFont="1" applyFill="1" applyBorder="1" applyAlignment="1">
      <alignment horizontal="center" vertical="center"/>
    </xf>
    <xf numFmtId="4" fontId="3" fillId="4" borderId="16" xfId="0" applyNumberFormat="1" applyFont="1" applyFill="1" applyBorder="1" applyAlignment="1">
      <alignment horizontal="center"/>
    </xf>
    <xf numFmtId="4" fontId="3" fillId="4" borderId="2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3" fillId="5" borderId="16" xfId="0" applyNumberFormat="1" applyFont="1" applyFill="1" applyBorder="1" applyAlignment="1">
      <alignment/>
    </xf>
    <xf numFmtId="4" fontId="3" fillId="5" borderId="0" xfId="0" applyNumberFormat="1" applyFont="1" applyFill="1" applyBorder="1" applyAlignment="1">
      <alignment/>
    </xf>
    <xf numFmtId="4" fontId="3" fillId="5" borderId="24" xfId="0" applyNumberFormat="1" applyFont="1" applyFill="1" applyBorder="1" applyAlignment="1">
      <alignment/>
    </xf>
    <xf numFmtId="4" fontId="3" fillId="5" borderId="22" xfId="0" applyNumberFormat="1" applyFont="1" applyFill="1" applyBorder="1" applyAlignment="1">
      <alignment/>
    </xf>
    <xf numFmtId="4" fontId="3" fillId="5" borderId="19" xfId="0" applyNumberFormat="1" applyFont="1" applyFill="1" applyBorder="1" applyAlignment="1">
      <alignment/>
    </xf>
    <xf numFmtId="3" fontId="0" fillId="0" borderId="5" xfId="0" applyNumberFormat="1" applyFont="1" applyBorder="1" applyAlignment="1">
      <alignment horizontal="right"/>
    </xf>
    <xf numFmtId="4" fontId="3" fillId="5" borderId="22" xfId="0" applyNumberFormat="1" applyFont="1" applyFill="1" applyBorder="1" applyAlignment="1">
      <alignment horizontal="right"/>
    </xf>
    <xf numFmtId="4" fontId="3" fillId="5" borderId="16" xfId="0" applyNumberFormat="1" applyFont="1" applyFill="1" applyBorder="1" applyAlignment="1">
      <alignment horizontal="right"/>
    </xf>
    <xf numFmtId="4" fontId="3" fillId="5" borderId="19" xfId="0" applyNumberFormat="1" applyFont="1" applyFill="1" applyBorder="1" applyAlignment="1">
      <alignment horizontal="right"/>
    </xf>
    <xf numFmtId="4" fontId="3" fillId="5" borderId="16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/>
    </xf>
    <xf numFmtId="2" fontId="23" fillId="0" borderId="0" xfId="0" applyNumberFormat="1" applyFont="1" applyAlignment="1">
      <alignment/>
    </xf>
    <xf numFmtId="2" fontId="2" fillId="3" borderId="0" xfId="0" applyNumberFormat="1" applyFont="1" applyFill="1" applyBorder="1" applyAlignment="1">
      <alignment horizontal="left"/>
    </xf>
    <xf numFmtId="2" fontId="35" fillId="3" borderId="0" xfId="0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9" xfId="0" applyFont="1" applyBorder="1" applyAlignment="1">
      <alignment horizontal="left" wrapText="1"/>
    </xf>
    <xf numFmtId="0" fontId="4" fillId="6" borderId="0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 wrapText="1"/>
    </xf>
    <xf numFmtId="0" fontId="3" fillId="6" borderId="29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7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'[4]RENDA'!$I$28:$I$39</c:f>
              <c:numCache>
                <c:ptCount val="12"/>
              </c:numCache>
            </c:numRef>
          </c:cat>
          <c:val>
            <c:numRef>
              <c:f>'[4]RENDA'!$J$28:$J$39</c:f>
              <c:numCache>
                <c:ptCount val="12"/>
              </c:numCache>
            </c:numRef>
          </c:val>
          <c:smooth val="0"/>
        </c:ser>
        <c:marker val="1"/>
        <c:axId val="54395321"/>
        <c:axId val="1451054"/>
      </c:lineChart>
      <c:catAx>
        <c:axId val="54395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451054"/>
        <c:crosses val="autoZero"/>
        <c:auto val="1"/>
        <c:lblOffset val="100"/>
        <c:noMultiLvlLbl val="0"/>
      </c:catAx>
      <c:valAx>
        <c:axId val="1451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4395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'[1]RENDA'!$I$28:$I$39</c:f>
              <c:numCache>
                <c:ptCount val="12"/>
              </c:numCache>
            </c:numRef>
          </c:cat>
          <c:val>
            <c:numRef>
              <c:f>'[1]RENDA'!$J$28:$J$39</c:f>
              <c:numCache>
                <c:ptCount val="12"/>
              </c:numCache>
            </c:numRef>
          </c:val>
          <c:smooth val="0"/>
        </c:ser>
        <c:marker val="1"/>
        <c:axId val="14354551"/>
        <c:axId val="33010116"/>
      </c:lineChart>
      <c:catAx>
        <c:axId val="14354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3010116"/>
        <c:crosses val="autoZero"/>
        <c:auto val="1"/>
        <c:lblOffset val="100"/>
        <c:noMultiLvlLbl val="0"/>
      </c:catAx>
      <c:valAx>
        <c:axId val="33010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4354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Valor Bruto da Produção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1725"/>
          <c:w val="0.94175"/>
          <c:h val="0.79075"/>
        </c:manualLayout>
      </c:layout>
      <c:lineChart>
        <c:grouping val="standard"/>
        <c:varyColors val="0"/>
        <c:ser>
          <c:idx val="1"/>
          <c:order val="0"/>
          <c:tx>
            <c:strRef>
              <c:f>'[6]RENDA'!$B$28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'[6]RENDA'!$A$37:$A$50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'[6]RENDA'!$B$37:$B$50</c:f>
              <c:numCache>
                <c:ptCount val="14"/>
                <c:pt idx="0">
                  <c:v>107603.59427100341</c:v>
                </c:pt>
                <c:pt idx="1">
                  <c:v>111958.92731981094</c:v>
                </c:pt>
                <c:pt idx="2">
                  <c:v>112018.3282766732</c:v>
                </c:pt>
                <c:pt idx="3">
                  <c:v>103343.56691026181</c:v>
                </c:pt>
                <c:pt idx="4">
                  <c:v>114533.8746478443</c:v>
                </c:pt>
                <c:pt idx="5">
                  <c:v>136310.1897678162</c:v>
                </c:pt>
                <c:pt idx="6">
                  <c:v>154739.554247798</c:v>
                </c:pt>
                <c:pt idx="7">
                  <c:v>153573.80723427318</c:v>
                </c:pt>
                <c:pt idx="8">
                  <c:v>130158.40051237021</c:v>
                </c:pt>
                <c:pt idx="9">
                  <c:v>130015.90250245755</c:v>
                </c:pt>
                <c:pt idx="10">
                  <c:v>147828.76504470984</c:v>
                </c:pt>
                <c:pt idx="11">
                  <c:v>169399.02396715732</c:v>
                </c:pt>
                <c:pt idx="12">
                  <c:v>161692.49345751852</c:v>
                </c:pt>
                <c:pt idx="13">
                  <c:v>161098.49032076556</c:v>
                </c:pt>
              </c:numCache>
            </c:numRef>
          </c:val>
          <c:smooth val="0"/>
        </c:ser>
        <c:marker val="1"/>
        <c:axId val="22123797"/>
        <c:axId val="61946554"/>
      </c:lineChart>
      <c:catAx>
        <c:axId val="22123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46554"/>
        <c:crosses val="autoZero"/>
        <c:auto val="1"/>
        <c:lblOffset val="100"/>
        <c:noMultiLvlLbl val="0"/>
      </c:catAx>
      <c:valAx>
        <c:axId val="61946554"/>
        <c:scaling>
          <c:orientation val="minMax"/>
          <c:max val="170000"/>
          <c:min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2123797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'[4]RENDA'!$I$28:$I$39</c:f>
              <c:numCache>
                <c:ptCount val="12"/>
              </c:numCache>
            </c:numRef>
          </c:cat>
          <c:val>
            <c:numRef>
              <c:f>'[4]RENDA'!$J$28:$J$39</c:f>
              <c:numCache>
                <c:ptCount val="12"/>
              </c:numCache>
            </c:numRef>
          </c:val>
          <c:smooth val="0"/>
        </c:ser>
        <c:marker val="1"/>
        <c:axId val="25809219"/>
        <c:axId val="5122688"/>
      </c:lineChart>
      <c:catAx>
        <c:axId val="25809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122688"/>
        <c:crosses val="autoZero"/>
        <c:auto val="1"/>
        <c:lblOffset val="100"/>
        <c:noMultiLvlLbl val="0"/>
      </c:catAx>
      <c:valAx>
        <c:axId val="5122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5809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Renda Agrícola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'[4]RENDA'!$A$29:$A$43</c:f>
              <c:numCache>
                <c:ptCount val="1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numCache>
            </c:numRef>
          </c:cat>
          <c:val>
            <c:numRef>
              <c:f>'[4]RENDA'!$B$29:$B$43</c:f>
              <c:numCache>
                <c:ptCount val="15"/>
                <c:pt idx="0">
                  <c:v>78383.59857626307</c:v>
                </c:pt>
                <c:pt idx="1">
                  <c:v>69300.47310787674</c:v>
                </c:pt>
                <c:pt idx="2">
                  <c:v>68424.66817697727</c:v>
                </c:pt>
                <c:pt idx="3">
                  <c:v>72350.80312047346</c:v>
                </c:pt>
                <c:pt idx="4">
                  <c:v>70753.56907739502</c:v>
                </c:pt>
                <c:pt idx="5">
                  <c:v>78900.35694684145</c:v>
                </c:pt>
                <c:pt idx="6">
                  <c:v>71082.93954006389</c:v>
                </c:pt>
                <c:pt idx="7">
                  <c:v>66147.69598785262</c:v>
                </c:pt>
                <c:pt idx="8">
                  <c:v>70680.10961643248</c:v>
                </c:pt>
                <c:pt idx="9">
                  <c:v>74962.58515970098</c:v>
                </c:pt>
                <c:pt idx="10">
                  <c:v>74564.82067090063</c:v>
                </c:pt>
                <c:pt idx="11">
                  <c:v>69141.29494180591</c:v>
                </c:pt>
                <c:pt idx="12">
                  <c:v>70978.04182509144</c:v>
                </c:pt>
                <c:pt idx="13">
                  <c:v>74978.41464214641</c:v>
                </c:pt>
                <c:pt idx="14">
                  <c:v>101903.97619236617</c:v>
                </c:pt>
              </c:numCache>
            </c:numRef>
          </c:val>
          <c:smooth val="0"/>
        </c:ser>
        <c:marker val="1"/>
        <c:axId val="40467585"/>
        <c:axId val="44512918"/>
      </c:lineChart>
      <c:catAx>
        <c:axId val="40467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4512918"/>
        <c:crosses val="autoZero"/>
        <c:auto val="1"/>
        <c:lblOffset val="100"/>
        <c:noMultiLvlLbl val="0"/>
      </c:catAx>
      <c:valAx>
        <c:axId val="44512918"/>
        <c:scaling>
          <c:orientation val="minMax"/>
          <c:max val="12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046758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'[3]RENDA'!$I$28:$I$39</c:f>
              <c:numCache>
                <c:ptCount val="12"/>
              </c:numCache>
            </c:numRef>
          </c:cat>
          <c:val>
            <c:numRef>
              <c:f>'[3]RENDA'!$J$28:$J$39</c:f>
              <c:numCache>
                <c:ptCount val="12"/>
              </c:numCache>
            </c:numRef>
          </c:val>
          <c:smooth val="0"/>
        </c:ser>
        <c:marker val="1"/>
        <c:axId val="62356047"/>
        <c:axId val="34408572"/>
      </c:lineChart>
      <c:catAx>
        <c:axId val="62356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4408572"/>
        <c:crosses val="autoZero"/>
        <c:auto val="1"/>
        <c:lblOffset val="100"/>
        <c:noMultiLvlLbl val="0"/>
      </c:catAx>
      <c:valAx>
        <c:axId val="3440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2356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Renda Agrícola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'[3]RENDA'!$A$29:$A$43</c:f>
              <c:numCache>
                <c:ptCount val="1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numCache>
            </c:numRef>
          </c:cat>
          <c:val>
            <c:numRef>
              <c:f>'[3]RENDA'!$B$29:$B$43</c:f>
              <c:numCache>
                <c:ptCount val="15"/>
                <c:pt idx="0">
                  <c:v>77836.92181118397</c:v>
                </c:pt>
                <c:pt idx="1">
                  <c:v>68817.14548391974</c:v>
                </c:pt>
                <c:pt idx="2">
                  <c:v>67947.44874676439</c:v>
                </c:pt>
                <c:pt idx="3">
                  <c:v>71846.20134511235</c:v>
                </c:pt>
                <c:pt idx="4">
                  <c:v>70260.10701436666</c:v>
                </c:pt>
                <c:pt idx="5">
                  <c:v>78350.07611408127</c:v>
                </c:pt>
                <c:pt idx="6">
                  <c:v>70587.18032326463</c:v>
                </c:pt>
                <c:pt idx="7">
                  <c:v>65686.35702004687</c:v>
                </c:pt>
                <c:pt idx="8">
                  <c:v>70187.15988737722</c:v>
                </c:pt>
                <c:pt idx="9">
                  <c:v>74439.76783182341</c:v>
                </c:pt>
                <c:pt idx="10">
                  <c:v>74044.77750251493</c:v>
                </c:pt>
                <c:pt idx="11">
                  <c:v>68659.07748638517</c:v>
                </c:pt>
                <c:pt idx="12">
                  <c:v>70483.01420450016</c:v>
                </c:pt>
                <c:pt idx="13">
                  <c:v>74455.48691349094</c:v>
                </c:pt>
                <c:pt idx="14">
                  <c:v>101113.13068488627</c:v>
                </c:pt>
              </c:numCache>
            </c:numRef>
          </c:val>
          <c:smooth val="0"/>
        </c:ser>
        <c:marker val="1"/>
        <c:axId val="51491373"/>
        <c:axId val="7577010"/>
      </c:lineChart>
      <c:catAx>
        <c:axId val="51491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7577010"/>
        <c:crosses val="autoZero"/>
        <c:auto val="1"/>
        <c:lblOffset val="100"/>
        <c:noMultiLvlLbl val="0"/>
      </c:catAx>
      <c:valAx>
        <c:axId val="7577010"/>
        <c:scaling>
          <c:orientation val="minMax"/>
          <c:max val="12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51491373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'[3]RENDA'!$I$28:$I$39</c:f>
              <c:numCache>
                <c:ptCount val="12"/>
              </c:numCache>
            </c:numRef>
          </c:cat>
          <c:val>
            <c:numRef>
              <c:f>'[3]RENDA'!$J$28:$J$39</c:f>
              <c:numCache>
                <c:ptCount val="12"/>
              </c:numCache>
            </c:numRef>
          </c:val>
          <c:smooth val="0"/>
        </c:ser>
        <c:marker val="1"/>
        <c:axId val="24899483"/>
        <c:axId val="53127096"/>
      </c:lineChart>
      <c:catAx>
        <c:axId val="24899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3127096"/>
        <c:crosses val="autoZero"/>
        <c:auto val="1"/>
        <c:lblOffset val="100"/>
        <c:noMultiLvlLbl val="0"/>
      </c:catAx>
      <c:valAx>
        <c:axId val="53127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4899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'[2]RENDA'!$I$28:$I$39</c:f>
              <c:numCache>
                <c:ptCount val="12"/>
              </c:numCache>
            </c:numRef>
          </c:cat>
          <c:val>
            <c:numRef>
              <c:f>'[2]RENDA'!$J$28:$J$39</c:f>
              <c:numCache>
                <c:ptCount val="12"/>
              </c:numCache>
            </c:numRef>
          </c:val>
          <c:smooth val="0"/>
        </c:ser>
        <c:marker val="1"/>
        <c:axId val="41927193"/>
        <c:axId val="8055822"/>
      </c:lineChart>
      <c:catAx>
        <c:axId val="41927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8055822"/>
        <c:crosses val="autoZero"/>
        <c:auto val="1"/>
        <c:lblOffset val="100"/>
        <c:noMultiLvlLbl val="0"/>
      </c:catAx>
      <c:valAx>
        <c:axId val="8055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1927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"/>
                <a:ea typeface="Arial"/>
                <a:cs typeface="Arial"/>
              </a:rPr>
              <a:t>Renda Agrícola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'[2]RENDA'!$A$29:$A$43</c:f>
              <c:numCache>
                <c:ptCount val="1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numCache>
            </c:numRef>
          </c:cat>
          <c:val>
            <c:numRef>
              <c:f>'[2]RENDA'!$B$29:$B$43</c:f>
              <c:numCache>
                <c:ptCount val="15"/>
                <c:pt idx="0">
                  <c:v>77681.75034892699</c:v>
                </c:pt>
                <c:pt idx="1">
                  <c:v>68679.95535814634</c:v>
                </c:pt>
                <c:pt idx="2">
                  <c:v>67811.99240119815</c:v>
                </c:pt>
                <c:pt idx="3">
                  <c:v>71702.97265799427</c:v>
                </c:pt>
                <c:pt idx="4">
                  <c:v>70120.04027881153</c:v>
                </c:pt>
                <c:pt idx="5">
                  <c:v>78193.88165526056</c:v>
                </c:pt>
                <c:pt idx="6">
                  <c:v>70446.46155211475</c:v>
                </c:pt>
                <c:pt idx="7">
                  <c:v>65555.40826421272</c:v>
                </c:pt>
                <c:pt idx="8">
                  <c:v>70047.23857525483</c:v>
                </c:pt>
                <c:pt idx="9">
                  <c:v>74291.36875133877</c:v>
                </c:pt>
                <c:pt idx="10">
                  <c:v>73897.16585331036</c:v>
                </c:pt>
                <c:pt idx="11">
                  <c:v>68522.20247639155</c:v>
                </c:pt>
                <c:pt idx="12">
                  <c:v>70342.50309327038</c:v>
                </c:pt>
                <c:pt idx="13">
                  <c:v>74307.05649629838</c:v>
                </c:pt>
                <c:pt idx="14">
                  <c:v>100092.95453180163</c:v>
                </c:pt>
              </c:numCache>
            </c:numRef>
          </c:val>
          <c:smooth val="0"/>
        </c:ser>
        <c:marker val="1"/>
        <c:axId val="34954535"/>
        <c:axId val="62956596"/>
      </c:lineChart>
      <c:catAx>
        <c:axId val="3495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62956596"/>
        <c:crosses val="autoZero"/>
        <c:auto val="1"/>
        <c:lblOffset val="100"/>
        <c:noMultiLvlLbl val="0"/>
      </c:catAx>
      <c:valAx>
        <c:axId val="62956596"/>
        <c:scaling>
          <c:orientation val="minMax"/>
          <c:max val="12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3495453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'[1]RENDA'!$I$28:$I$39</c:f>
              <c:numCache>
                <c:ptCount val="12"/>
              </c:numCache>
            </c:numRef>
          </c:cat>
          <c:val>
            <c:numRef>
              <c:f>'[1]RENDA'!$J$28:$J$39</c:f>
              <c:numCache>
                <c:ptCount val="12"/>
              </c:numCache>
            </c:numRef>
          </c:val>
          <c:smooth val="0"/>
        </c:ser>
        <c:marker val="1"/>
        <c:axId val="47020101"/>
        <c:axId val="47898026"/>
      </c:lineChart>
      <c:catAx>
        <c:axId val="47020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7898026"/>
        <c:crosses val="autoZero"/>
        <c:auto val="1"/>
        <c:lblOffset val="100"/>
        <c:noMultiLvlLbl val="0"/>
      </c:catAx>
      <c:valAx>
        <c:axId val="47898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7020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Renda Agrícola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'[4]RENDA'!$A$29:$A$43</c:f>
              <c:numCache>
                <c:ptCount val="1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numCache>
            </c:numRef>
          </c:cat>
          <c:val>
            <c:numRef>
              <c:f>'[4]RENDA'!$B$29:$B$43</c:f>
              <c:numCache>
                <c:ptCount val="15"/>
                <c:pt idx="0">
                  <c:v>78383.59857626307</c:v>
                </c:pt>
                <c:pt idx="1">
                  <c:v>69300.47310787674</c:v>
                </c:pt>
                <c:pt idx="2">
                  <c:v>68424.66817697727</c:v>
                </c:pt>
                <c:pt idx="3">
                  <c:v>72350.80312047346</c:v>
                </c:pt>
                <c:pt idx="4">
                  <c:v>70753.56907739502</c:v>
                </c:pt>
                <c:pt idx="5">
                  <c:v>78900.35694684145</c:v>
                </c:pt>
                <c:pt idx="6">
                  <c:v>71082.93954006389</c:v>
                </c:pt>
                <c:pt idx="7">
                  <c:v>66147.69598785262</c:v>
                </c:pt>
                <c:pt idx="8">
                  <c:v>70680.10961643248</c:v>
                </c:pt>
                <c:pt idx="9">
                  <c:v>74962.58515970098</c:v>
                </c:pt>
                <c:pt idx="10">
                  <c:v>74564.82067090063</c:v>
                </c:pt>
                <c:pt idx="11">
                  <c:v>69141.29494180591</c:v>
                </c:pt>
                <c:pt idx="12">
                  <c:v>70978.04182509144</c:v>
                </c:pt>
                <c:pt idx="13">
                  <c:v>74978.41464214641</c:v>
                </c:pt>
                <c:pt idx="14">
                  <c:v>101903.97619236617</c:v>
                </c:pt>
              </c:numCache>
            </c:numRef>
          </c:val>
          <c:smooth val="0"/>
        </c:ser>
        <c:marker val="1"/>
        <c:axId val="30472135"/>
        <c:axId val="35935060"/>
      </c:lineChart>
      <c:catAx>
        <c:axId val="30472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5935060"/>
        <c:crosses val="autoZero"/>
        <c:auto val="1"/>
        <c:lblOffset val="100"/>
        <c:noMultiLvlLbl val="0"/>
      </c:catAx>
      <c:valAx>
        <c:axId val="35935060"/>
        <c:scaling>
          <c:orientation val="minMax"/>
          <c:max val="12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047213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Renda Agrícola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'[1]RENDA'!$A$29:$A$43</c:f>
              <c:numCache>
                <c:ptCount val="1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numCache>
            </c:numRef>
          </c:cat>
          <c:val>
            <c:numRef>
              <c:f>'[1]RENDA'!$B$29:$B$43</c:f>
              <c:numCache>
                <c:ptCount val="15"/>
                <c:pt idx="0">
                  <c:v>78164.87284489023</c:v>
                </c:pt>
                <c:pt idx="1">
                  <c:v>69107.09340931317</c:v>
                </c:pt>
                <c:pt idx="2">
                  <c:v>68233.73237072704</c:v>
                </c:pt>
                <c:pt idx="3">
                  <c:v>72148.91162001445</c:v>
                </c:pt>
                <c:pt idx="4">
                  <c:v>70556.13458312851</c:v>
                </c:pt>
                <c:pt idx="5">
                  <c:v>78680.1892256314</c:v>
                </c:pt>
                <c:pt idx="6">
                  <c:v>70884.58595307072</c:v>
                </c:pt>
                <c:pt idx="7">
                  <c:v>65963.11396500132</c:v>
                </c:pt>
                <c:pt idx="8">
                  <c:v>70482.88010732384</c:v>
                </c:pt>
                <c:pt idx="9">
                  <c:v>74753.40560476256</c:v>
                </c:pt>
                <c:pt idx="10">
                  <c:v>74356.75105898992</c:v>
                </c:pt>
                <c:pt idx="11">
                  <c:v>68948.35942240001</c:v>
                </c:pt>
                <c:pt idx="12">
                  <c:v>70779.98095021972</c:v>
                </c:pt>
                <c:pt idx="13">
                  <c:v>74769.19091578452</c:v>
                </c:pt>
                <c:pt idx="14">
                  <c:v>100715.45798730475</c:v>
                </c:pt>
              </c:numCache>
            </c:numRef>
          </c:val>
          <c:smooth val="0"/>
        </c:ser>
        <c:marker val="1"/>
        <c:axId val="66334451"/>
        <c:axId val="50846192"/>
      </c:lineChart>
      <c:catAx>
        <c:axId val="66334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0846192"/>
        <c:crosses val="autoZero"/>
        <c:auto val="1"/>
        <c:lblOffset val="100"/>
        <c:noMultiLvlLbl val="0"/>
      </c:catAx>
      <c:valAx>
        <c:axId val="50846192"/>
        <c:scaling>
          <c:orientation val="minMax"/>
          <c:max val="12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6334451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'[1]RENDA'!$I$28:$I$39</c:f>
              <c:numCache>
                <c:ptCount val="12"/>
              </c:numCache>
            </c:numRef>
          </c:cat>
          <c:val>
            <c:numRef>
              <c:f>'[1]RENDA'!$J$28:$J$39</c:f>
              <c:numCache>
                <c:ptCount val="12"/>
              </c:numCache>
            </c:numRef>
          </c:val>
          <c:smooth val="0"/>
        </c:ser>
        <c:marker val="1"/>
        <c:axId val="61137073"/>
        <c:axId val="8810118"/>
      </c:lineChart>
      <c:catAx>
        <c:axId val="61137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8810118"/>
        <c:crosses val="autoZero"/>
        <c:auto val="1"/>
        <c:lblOffset val="100"/>
        <c:noMultiLvlLbl val="0"/>
      </c:catAx>
      <c:valAx>
        <c:axId val="8810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1137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'[4]RENDA'!$I$28:$I$39</c:f>
              <c:numCache>
                <c:ptCount val="12"/>
              </c:numCache>
            </c:numRef>
          </c:cat>
          <c:val>
            <c:numRef>
              <c:f>'[4]RENDA'!$J$28:$J$39</c:f>
              <c:numCache>
                <c:ptCount val="12"/>
              </c:numCache>
            </c:numRef>
          </c:val>
          <c:smooth val="0"/>
        </c:ser>
        <c:marker val="1"/>
        <c:axId val="50794751"/>
        <c:axId val="60056812"/>
      </c:lineChart>
      <c:catAx>
        <c:axId val="50794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0056812"/>
        <c:crosses val="autoZero"/>
        <c:auto val="1"/>
        <c:lblOffset val="100"/>
        <c:noMultiLvlLbl val="0"/>
      </c:catAx>
      <c:valAx>
        <c:axId val="60056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0794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'[3]RENDA'!$I$28:$I$39</c:f>
              <c:numCache>
                <c:ptCount val="12"/>
              </c:numCache>
            </c:numRef>
          </c:cat>
          <c:val>
            <c:numRef>
              <c:f>'[3]RENDA'!$J$28:$J$39</c:f>
              <c:numCache>
                <c:ptCount val="12"/>
              </c:numCache>
            </c:numRef>
          </c:val>
          <c:smooth val="0"/>
        </c:ser>
        <c:marker val="1"/>
        <c:axId val="53233501"/>
        <c:axId val="44161698"/>
      </c:lineChart>
      <c:catAx>
        <c:axId val="53233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4161698"/>
        <c:crosses val="autoZero"/>
        <c:auto val="1"/>
        <c:lblOffset val="100"/>
        <c:noMultiLvlLbl val="0"/>
      </c:catAx>
      <c:valAx>
        <c:axId val="44161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3233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'[3]RENDA'!$I$28:$I$39</c:f>
              <c:numCache>
                <c:ptCount val="12"/>
              </c:numCache>
            </c:numRef>
          </c:cat>
          <c:val>
            <c:numRef>
              <c:f>'[3]RENDA'!$J$28:$J$39</c:f>
              <c:numCache>
                <c:ptCount val="12"/>
              </c:numCache>
            </c:numRef>
          </c:val>
          <c:smooth val="0"/>
        </c:ser>
        <c:marker val="1"/>
        <c:axId val="54980427"/>
        <c:axId val="13738280"/>
      </c:lineChart>
      <c:catAx>
        <c:axId val="54980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3738280"/>
        <c:crosses val="autoZero"/>
        <c:auto val="1"/>
        <c:lblOffset val="100"/>
        <c:noMultiLvlLbl val="0"/>
      </c:catAx>
      <c:valAx>
        <c:axId val="13738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4980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'[2]RENDA'!$I$28:$I$39</c:f>
              <c:numCache>
                <c:ptCount val="12"/>
              </c:numCache>
            </c:numRef>
          </c:cat>
          <c:val>
            <c:numRef>
              <c:f>'[2]RENDA'!$J$28:$J$39</c:f>
              <c:numCache>
                <c:ptCount val="12"/>
              </c:numCache>
            </c:numRef>
          </c:val>
          <c:smooth val="0"/>
        </c:ser>
        <c:marker val="1"/>
        <c:axId val="20068425"/>
        <c:axId val="18783742"/>
      </c:lineChart>
      <c:catAx>
        <c:axId val="20068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8783742"/>
        <c:crosses val="autoZero"/>
        <c:auto val="1"/>
        <c:lblOffset val="100"/>
        <c:noMultiLvlLbl val="0"/>
      </c:catAx>
      <c:valAx>
        <c:axId val="18783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0068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'[1]RENDA'!$I$28:$I$39</c:f>
              <c:numCache>
                <c:ptCount val="12"/>
              </c:numCache>
            </c:numRef>
          </c:cat>
          <c:val>
            <c:numRef>
              <c:f>'[1]RENDA'!$J$28:$J$39</c:f>
              <c:numCache>
                <c:ptCount val="12"/>
              </c:numCache>
            </c:numRef>
          </c:val>
          <c:smooth val="0"/>
        </c:ser>
        <c:marker val="1"/>
        <c:axId val="58914263"/>
        <c:axId val="29239972"/>
      </c:lineChart>
      <c:catAx>
        <c:axId val="58914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9239972"/>
        <c:crosses val="autoZero"/>
        <c:auto val="1"/>
        <c:lblOffset val="100"/>
        <c:noMultiLvlLbl val="0"/>
      </c:catAx>
      <c:valAx>
        <c:axId val="29239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8914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'[1]RENDA'!$I$28:$I$39</c:f>
              <c:numCache>
                <c:ptCount val="12"/>
              </c:numCache>
            </c:numRef>
          </c:cat>
          <c:val>
            <c:numRef>
              <c:f>'[1]RENDA'!$J$28:$J$39</c:f>
              <c:numCache>
                <c:ptCount val="12"/>
              </c:numCache>
            </c:numRef>
          </c:val>
          <c:smooth val="0"/>
        </c:ser>
        <c:marker val="1"/>
        <c:axId val="10059637"/>
        <c:axId val="9925786"/>
      </c:lineChart>
      <c:catAx>
        <c:axId val="10059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9925786"/>
        <c:crosses val="autoZero"/>
        <c:auto val="1"/>
        <c:lblOffset val="100"/>
        <c:noMultiLvlLbl val="0"/>
      </c:catAx>
      <c:valAx>
        <c:axId val="9925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0059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114915"/>
        <c:axId val="15195488"/>
      </c:lineChart>
      <c:catAx>
        <c:axId val="7114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5195488"/>
        <c:crosses val="autoZero"/>
        <c:auto val="1"/>
        <c:lblOffset val="100"/>
        <c:noMultiLvlLbl val="0"/>
      </c:catAx>
      <c:valAx>
        <c:axId val="15195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7114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669793"/>
        <c:axId val="57432694"/>
      </c:lineChart>
      <c:catAx>
        <c:axId val="50669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7432694"/>
        <c:crosses val="autoZero"/>
        <c:auto val="1"/>
        <c:lblOffset val="100"/>
        <c:noMultiLvlLbl val="0"/>
      </c:catAx>
      <c:valAx>
        <c:axId val="57432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0669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'[3]RENDA'!$I$28:$I$39</c:f>
              <c:numCache>
                <c:ptCount val="12"/>
              </c:numCache>
            </c:numRef>
          </c:cat>
          <c:val>
            <c:numRef>
              <c:f>'[3]RENDA'!$J$28:$J$39</c:f>
              <c:numCache>
                <c:ptCount val="12"/>
              </c:numCache>
            </c:numRef>
          </c:val>
          <c:smooth val="0"/>
        </c:ser>
        <c:marker val="1"/>
        <c:axId val="16438757"/>
        <c:axId val="9669578"/>
      </c:lineChart>
      <c:catAx>
        <c:axId val="16438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9669578"/>
        <c:crosses val="autoZero"/>
        <c:auto val="1"/>
        <c:lblOffset val="100"/>
        <c:noMultiLvlLbl val="0"/>
      </c:catAx>
      <c:valAx>
        <c:axId val="9669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6438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235887"/>
        <c:axId val="27776348"/>
      </c:lineChart>
      <c:catAx>
        <c:axId val="65235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7776348"/>
        <c:crosses val="autoZero"/>
        <c:auto val="1"/>
        <c:lblOffset val="100"/>
        <c:noMultiLvlLbl val="0"/>
      </c:catAx>
      <c:valAx>
        <c:axId val="27776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5235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432397"/>
        <c:axId val="35556242"/>
      </c:lineChart>
      <c:catAx>
        <c:axId val="46432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5556242"/>
        <c:crosses val="autoZero"/>
        <c:auto val="1"/>
        <c:lblOffset val="100"/>
        <c:noMultiLvlLbl val="0"/>
      </c:catAx>
      <c:valAx>
        <c:axId val="35556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6432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483579"/>
        <c:axId val="43937432"/>
      </c:lineChart>
      <c:catAx>
        <c:axId val="848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3937432"/>
        <c:crosses val="autoZero"/>
        <c:auto val="1"/>
        <c:lblOffset val="100"/>
        <c:noMultiLvlLbl val="0"/>
      </c:catAx>
      <c:valAx>
        <c:axId val="43937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8483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Indice de Prod. base 1990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'[5]95'!$B$4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'[5]95'!$A$5:$A$18</c:f>
              <c:str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2003*</c:v>
                </c:pt>
              </c:strCache>
            </c:strRef>
          </c:cat>
          <c:val>
            <c:numRef>
              <c:f>'[5]95'!$B$5:$B$18</c:f>
              <c:numCache>
                <c:ptCount val="14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114.1637811499828</c:v>
                </c:pt>
                <c:pt idx="5">
                  <c:v>115.02433652195583</c:v>
                </c:pt>
                <c:pt idx="6">
                  <c:v>106.55186735424465</c:v>
                </c:pt>
                <c:pt idx="7">
                  <c:v>114.03726174297624</c:v>
                </c:pt>
                <c:pt idx="8">
                  <c:v>117.31915303619951</c:v>
                </c:pt>
                <c:pt idx="9">
                  <c:v>124.73326243714106</c:v>
                </c:pt>
                <c:pt idx="10">
                  <c:v>128.29304270503087</c:v>
                </c:pt>
                <c:pt idx="11">
                  <c:v>131.40735595033956</c:v>
                </c:pt>
                <c:pt idx="12">
                  <c:v>138.11131188092241</c:v>
                </c:pt>
                <c:pt idx="13">
                  <c:v>151.6058776635278</c:v>
                </c:pt>
              </c:numCache>
            </c:numRef>
          </c:val>
          <c:smooth val="0"/>
        </c:ser>
        <c:marker val="1"/>
        <c:axId val="50270841"/>
        <c:axId val="49054702"/>
      </c:lineChart>
      <c:catAx>
        <c:axId val="5027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54702"/>
        <c:crosses val="autoZero"/>
        <c:auto val="1"/>
        <c:lblOffset val="100"/>
        <c:noMultiLvlLbl val="0"/>
      </c:catAx>
      <c:valAx>
        <c:axId val="49054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270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Indice de Prod. base 1990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'[5]95'!$B$4</c:f>
              <c:strCache>
                <c:ptCount val="1"/>
                <c:pt idx="0">
                  <c:v>Indice de Prod. base 1990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'[5]95'!$A$5:$A$18</c:f>
              <c:str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2003*</c:v>
                </c:pt>
              </c:strCache>
            </c:strRef>
          </c:cat>
          <c:val>
            <c:numRef>
              <c:f>'[5]95'!$B$5:$B$18</c:f>
              <c:numCache>
                <c:ptCount val="14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114.1637811499828</c:v>
                </c:pt>
                <c:pt idx="5">
                  <c:v>115.02433652195583</c:v>
                </c:pt>
                <c:pt idx="6">
                  <c:v>106.55186735424465</c:v>
                </c:pt>
                <c:pt idx="7">
                  <c:v>114.03726174297624</c:v>
                </c:pt>
                <c:pt idx="8">
                  <c:v>117.31915303619951</c:v>
                </c:pt>
                <c:pt idx="9">
                  <c:v>124.73326243714106</c:v>
                </c:pt>
                <c:pt idx="10">
                  <c:v>128.29304270503087</c:v>
                </c:pt>
                <c:pt idx="11">
                  <c:v>131.40735595033956</c:v>
                </c:pt>
                <c:pt idx="12">
                  <c:v>138.11131188092241</c:v>
                </c:pt>
                <c:pt idx="13">
                  <c:v>151.6058776635278</c:v>
                </c:pt>
              </c:numCache>
            </c:numRef>
          </c:val>
          <c:smooth val="0"/>
        </c:ser>
        <c:marker val="1"/>
        <c:axId val="23515783"/>
        <c:axId val="24069396"/>
      </c:lineChart>
      <c:catAx>
        <c:axId val="2351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69396"/>
        <c:crosses val="autoZero"/>
        <c:auto val="1"/>
        <c:lblOffset val="100"/>
        <c:noMultiLvlLbl val="0"/>
      </c:catAx>
      <c:valAx>
        <c:axId val="24069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515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Indice de Prod. base 1990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'[5]95'!$B$4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'[5]95'!$A$5:$A$18</c:f>
              <c:str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2003*</c:v>
                </c:pt>
              </c:strCache>
            </c:strRef>
          </c:cat>
          <c:val>
            <c:numRef>
              <c:f>'[5]95'!$B$5:$B$18</c:f>
              <c:numCache>
                <c:ptCount val="14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114.1637811499828</c:v>
                </c:pt>
                <c:pt idx="5">
                  <c:v>115.02433652195583</c:v>
                </c:pt>
                <c:pt idx="6">
                  <c:v>106.55186735424465</c:v>
                </c:pt>
                <c:pt idx="7">
                  <c:v>114.03726174297624</c:v>
                </c:pt>
                <c:pt idx="8">
                  <c:v>117.31915303619951</c:v>
                </c:pt>
                <c:pt idx="9">
                  <c:v>124.73326243714106</c:v>
                </c:pt>
                <c:pt idx="10">
                  <c:v>128.29304270503087</c:v>
                </c:pt>
                <c:pt idx="11">
                  <c:v>131.40735595033956</c:v>
                </c:pt>
                <c:pt idx="12">
                  <c:v>138.11131188092241</c:v>
                </c:pt>
                <c:pt idx="13">
                  <c:v>151.6058776635278</c:v>
                </c:pt>
              </c:numCache>
            </c:numRef>
          </c:val>
          <c:smooth val="0"/>
        </c:ser>
        <c:marker val="1"/>
        <c:axId val="35695269"/>
        <c:axId val="11403146"/>
      </c:lineChart>
      <c:catAx>
        <c:axId val="356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03146"/>
        <c:crosses val="autoZero"/>
        <c:auto val="1"/>
        <c:lblOffset val="100"/>
        <c:noMultiLvlLbl val="0"/>
      </c:catAx>
      <c:valAx>
        <c:axId val="11403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695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Indice do Produto de Lavouras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5925"/>
          <c:w val="0.901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laspeyres!$A$5:$A$25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laspeyres!$B$5:$B$25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8139475"/>
        <c:axId val="62731472"/>
      </c:lineChart>
      <c:catAx>
        <c:axId val="3813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Fonte:  IBGE. Elaboração: AGE/MAPA 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8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731472"/>
        <c:crosses val="autoZero"/>
        <c:auto val="1"/>
        <c:lblOffset val="100"/>
        <c:tickLblSkip val="1"/>
        <c:noMultiLvlLbl val="0"/>
      </c:catAx>
      <c:valAx>
        <c:axId val="62731472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13947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Renda Agrícola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'[3]RENDA'!$A$29:$A$43</c:f>
              <c:numCache>
                <c:ptCount val="1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numCache>
            </c:numRef>
          </c:cat>
          <c:val>
            <c:numRef>
              <c:f>'[3]RENDA'!$B$29:$B$43</c:f>
              <c:numCache>
                <c:ptCount val="15"/>
                <c:pt idx="0">
                  <c:v>77836.92181118397</c:v>
                </c:pt>
                <c:pt idx="1">
                  <c:v>68817.14548391974</c:v>
                </c:pt>
                <c:pt idx="2">
                  <c:v>67947.44874676439</c:v>
                </c:pt>
                <c:pt idx="3">
                  <c:v>71846.20134511235</c:v>
                </c:pt>
                <c:pt idx="4">
                  <c:v>70260.10701436666</c:v>
                </c:pt>
                <c:pt idx="5">
                  <c:v>78350.07611408127</c:v>
                </c:pt>
                <c:pt idx="6">
                  <c:v>70587.18032326463</c:v>
                </c:pt>
                <c:pt idx="7">
                  <c:v>65686.35702004687</c:v>
                </c:pt>
                <c:pt idx="8">
                  <c:v>70187.15988737722</c:v>
                </c:pt>
                <c:pt idx="9">
                  <c:v>74439.76783182341</c:v>
                </c:pt>
                <c:pt idx="10">
                  <c:v>74044.77750251493</c:v>
                </c:pt>
                <c:pt idx="11">
                  <c:v>68659.07748638517</c:v>
                </c:pt>
                <c:pt idx="12">
                  <c:v>70483.01420450016</c:v>
                </c:pt>
                <c:pt idx="13">
                  <c:v>74455.48691349094</c:v>
                </c:pt>
                <c:pt idx="14">
                  <c:v>101113.13068488627</c:v>
                </c:pt>
              </c:numCache>
            </c:numRef>
          </c:val>
          <c:smooth val="0"/>
        </c:ser>
        <c:marker val="1"/>
        <c:axId val="1734547"/>
        <c:axId val="36425488"/>
      </c:lineChart>
      <c:catAx>
        <c:axId val="1734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36425488"/>
        <c:crosses val="autoZero"/>
        <c:auto val="1"/>
        <c:lblOffset val="100"/>
        <c:noMultiLvlLbl val="0"/>
      </c:catAx>
      <c:valAx>
        <c:axId val="36425488"/>
        <c:scaling>
          <c:orientation val="minMax"/>
          <c:max val="12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734547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'[3]RENDA'!$I$28:$I$39</c:f>
              <c:numCache>
                <c:ptCount val="12"/>
              </c:numCache>
            </c:numRef>
          </c:cat>
          <c:val>
            <c:numRef>
              <c:f>'[3]RENDA'!$J$28:$J$39</c:f>
              <c:numCache>
                <c:ptCount val="12"/>
              </c:numCache>
            </c:numRef>
          </c:val>
          <c:smooth val="0"/>
        </c:ser>
        <c:marker val="1"/>
        <c:axId val="26737745"/>
        <c:axId val="24621734"/>
      </c:lineChart>
      <c:catAx>
        <c:axId val="26737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4621734"/>
        <c:crosses val="autoZero"/>
        <c:auto val="1"/>
        <c:lblOffset val="100"/>
        <c:noMultiLvlLbl val="0"/>
      </c:catAx>
      <c:valAx>
        <c:axId val="24621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6737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'[2]RENDA'!$I$28:$I$39</c:f>
              <c:numCache>
                <c:ptCount val="12"/>
              </c:numCache>
            </c:numRef>
          </c:cat>
          <c:val>
            <c:numRef>
              <c:f>'[2]RENDA'!$J$28:$J$39</c:f>
              <c:numCache>
                <c:ptCount val="12"/>
              </c:numCache>
            </c:numRef>
          </c:val>
          <c:smooth val="0"/>
        </c:ser>
        <c:marker val="1"/>
        <c:axId val="47294367"/>
        <c:axId val="53657612"/>
      </c:lineChart>
      <c:catAx>
        <c:axId val="47294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3657612"/>
        <c:crosses val="autoZero"/>
        <c:auto val="1"/>
        <c:lblOffset val="100"/>
        <c:noMultiLvlLbl val="0"/>
      </c:catAx>
      <c:valAx>
        <c:axId val="53657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7294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"/>
                <a:ea typeface="Arial"/>
                <a:cs typeface="Arial"/>
              </a:rPr>
              <a:t>Renda Agrícola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'[2]RENDA'!$A$29:$A$43</c:f>
              <c:numCache>
                <c:ptCount val="1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numCache>
            </c:numRef>
          </c:cat>
          <c:val>
            <c:numRef>
              <c:f>'[2]RENDA'!$B$29:$B$43</c:f>
              <c:numCache>
                <c:ptCount val="15"/>
                <c:pt idx="0">
                  <c:v>77681.75034892699</c:v>
                </c:pt>
                <c:pt idx="1">
                  <c:v>68679.95535814634</c:v>
                </c:pt>
                <c:pt idx="2">
                  <c:v>67811.99240119815</c:v>
                </c:pt>
                <c:pt idx="3">
                  <c:v>71702.97265799427</c:v>
                </c:pt>
                <c:pt idx="4">
                  <c:v>70120.04027881153</c:v>
                </c:pt>
                <c:pt idx="5">
                  <c:v>78193.88165526056</c:v>
                </c:pt>
                <c:pt idx="6">
                  <c:v>70446.46155211475</c:v>
                </c:pt>
                <c:pt idx="7">
                  <c:v>65555.40826421272</c:v>
                </c:pt>
                <c:pt idx="8">
                  <c:v>70047.23857525483</c:v>
                </c:pt>
                <c:pt idx="9">
                  <c:v>74291.36875133877</c:v>
                </c:pt>
                <c:pt idx="10">
                  <c:v>73897.16585331036</c:v>
                </c:pt>
                <c:pt idx="11">
                  <c:v>68522.20247639155</c:v>
                </c:pt>
                <c:pt idx="12">
                  <c:v>70342.50309327038</c:v>
                </c:pt>
                <c:pt idx="13">
                  <c:v>74307.05649629838</c:v>
                </c:pt>
                <c:pt idx="14">
                  <c:v>100092.95453180163</c:v>
                </c:pt>
              </c:numCache>
            </c:numRef>
          </c:val>
          <c:smooth val="0"/>
        </c:ser>
        <c:marker val="1"/>
        <c:axId val="53068029"/>
        <c:axId val="40686786"/>
      </c:lineChart>
      <c:catAx>
        <c:axId val="53068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40686786"/>
        <c:crosses val="autoZero"/>
        <c:auto val="1"/>
        <c:lblOffset val="100"/>
        <c:noMultiLvlLbl val="0"/>
      </c:catAx>
      <c:valAx>
        <c:axId val="40686786"/>
        <c:scaling>
          <c:orientation val="minMax"/>
          <c:max val="12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53068029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RENDA AGRÍCOLA - PRINCIPAIS PRODUTOS AGRÍCOLAS - BRASIL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'[1]RENDA'!$I$28:$I$39</c:f>
              <c:numCache>
                <c:ptCount val="12"/>
              </c:numCache>
            </c:numRef>
          </c:cat>
          <c:val>
            <c:numRef>
              <c:f>'[1]RENDA'!$J$28:$J$39</c:f>
              <c:numCache>
                <c:ptCount val="12"/>
              </c:numCache>
            </c:numRef>
          </c:val>
          <c:smooth val="0"/>
        </c:ser>
        <c:marker val="1"/>
        <c:axId val="49116139"/>
        <c:axId val="24805960"/>
      </c:lineChart>
      <c:catAx>
        <c:axId val="49116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4805960"/>
        <c:crosses val="autoZero"/>
        <c:auto val="1"/>
        <c:lblOffset val="100"/>
        <c:noMultiLvlLbl val="0"/>
      </c:catAx>
      <c:valAx>
        <c:axId val="24805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9116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Renda Agrícola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'[1]RENDA'!$A$29:$A$43</c:f>
              <c:numCache>
                <c:ptCount val="1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numCache>
            </c:numRef>
          </c:cat>
          <c:val>
            <c:numRef>
              <c:f>'[1]RENDA'!$B$29:$B$43</c:f>
              <c:numCache>
                <c:ptCount val="15"/>
                <c:pt idx="0">
                  <c:v>78164.87284489023</c:v>
                </c:pt>
                <c:pt idx="1">
                  <c:v>69107.09340931317</c:v>
                </c:pt>
                <c:pt idx="2">
                  <c:v>68233.73237072704</c:v>
                </c:pt>
                <c:pt idx="3">
                  <c:v>72148.91162001445</c:v>
                </c:pt>
                <c:pt idx="4">
                  <c:v>70556.13458312851</c:v>
                </c:pt>
                <c:pt idx="5">
                  <c:v>78680.1892256314</c:v>
                </c:pt>
                <c:pt idx="6">
                  <c:v>70884.58595307072</c:v>
                </c:pt>
                <c:pt idx="7">
                  <c:v>65963.11396500132</c:v>
                </c:pt>
                <c:pt idx="8">
                  <c:v>70482.88010732384</c:v>
                </c:pt>
                <c:pt idx="9">
                  <c:v>74753.40560476256</c:v>
                </c:pt>
                <c:pt idx="10">
                  <c:v>74356.75105898992</c:v>
                </c:pt>
                <c:pt idx="11">
                  <c:v>68948.35942240001</c:v>
                </c:pt>
                <c:pt idx="12">
                  <c:v>70779.98095021972</c:v>
                </c:pt>
                <c:pt idx="13">
                  <c:v>74769.19091578452</c:v>
                </c:pt>
                <c:pt idx="14">
                  <c:v>100715.45798730475</c:v>
                </c:pt>
              </c:numCache>
            </c:numRef>
          </c:val>
          <c:smooth val="0"/>
        </c:ser>
        <c:marker val="1"/>
        <c:axId val="51163113"/>
        <c:axId val="683550"/>
      </c:lineChart>
      <c:catAx>
        <c:axId val="51163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83550"/>
        <c:crosses val="autoZero"/>
        <c:auto val="1"/>
        <c:lblOffset val="100"/>
        <c:noMultiLvlLbl val="0"/>
      </c:catAx>
      <c:valAx>
        <c:axId val="683550"/>
        <c:scaling>
          <c:orientation val="minMax"/>
          <c:max val="12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Valores em Milhões R$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1163113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Relationship Id="rId17" Type="http://schemas.openxmlformats.org/officeDocument/2006/relationships/chart" Target="/xl/charts/chart28.xml" /><Relationship Id="rId18" Type="http://schemas.openxmlformats.org/officeDocument/2006/relationships/chart" Target="/xl/charts/chart29.xml" /><Relationship Id="rId19" Type="http://schemas.openxmlformats.org/officeDocument/2006/relationships/chart" Target="/xl/charts/chart30.xml" /><Relationship Id="rId20" Type="http://schemas.openxmlformats.org/officeDocument/2006/relationships/chart" Target="/xl/charts/chart31.xml" /><Relationship Id="rId21" Type="http://schemas.openxmlformats.org/officeDocument/2006/relationships/chart" Target="/xl/charts/chart3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0.92625</cdr:y>
    </cdr:from>
    <cdr:to>
      <cdr:x>0.45925</cdr:x>
      <cdr:y>0.985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2828925"/>
          <a:ext cx="3295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Fonte: IBGE/FGVDADOS; Elaboração: AGE/MAPA.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666750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333750" y="0"/>
        <a:ext cx="466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1314450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14450" y="0"/>
        <a:ext cx="8524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9</xdr:col>
      <xdr:colOff>666750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333750" y="0"/>
        <a:ext cx="4667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085975" y="0"/>
        <a:ext cx="7753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9</xdr:col>
      <xdr:colOff>666750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3333750" y="0"/>
        <a:ext cx="4667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9</xdr:col>
      <xdr:colOff>666750</xdr:colOff>
      <xdr:row>0</xdr:row>
      <xdr:rowOff>0</xdr:rowOff>
    </xdr:to>
    <xdr:graphicFrame>
      <xdr:nvGraphicFramePr>
        <xdr:cNvPr id="6" name="Chart 9"/>
        <xdr:cNvGraphicFramePr/>
      </xdr:nvGraphicFramePr>
      <xdr:xfrm>
        <a:off x="3333750" y="0"/>
        <a:ext cx="4667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561975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7" name="Chart 10"/>
        <xdr:cNvGraphicFramePr/>
      </xdr:nvGraphicFramePr>
      <xdr:xfrm>
        <a:off x="561975" y="0"/>
        <a:ext cx="92773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9</xdr:col>
      <xdr:colOff>666750</xdr:colOff>
      <xdr:row>0</xdr:row>
      <xdr:rowOff>0</xdr:rowOff>
    </xdr:to>
    <xdr:graphicFrame>
      <xdr:nvGraphicFramePr>
        <xdr:cNvPr id="8" name="Chart 13"/>
        <xdr:cNvGraphicFramePr/>
      </xdr:nvGraphicFramePr>
      <xdr:xfrm>
        <a:off x="3333750" y="0"/>
        <a:ext cx="46672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57150</xdr:colOff>
      <xdr:row>0</xdr:row>
      <xdr:rowOff>0</xdr:rowOff>
    </xdr:from>
    <xdr:to>
      <xdr:col>12</xdr:col>
      <xdr:colOff>523875</xdr:colOff>
      <xdr:row>0</xdr:row>
      <xdr:rowOff>0</xdr:rowOff>
    </xdr:to>
    <xdr:graphicFrame>
      <xdr:nvGraphicFramePr>
        <xdr:cNvPr id="9" name="Chart 14"/>
        <xdr:cNvGraphicFramePr/>
      </xdr:nvGraphicFramePr>
      <xdr:xfrm>
        <a:off x="3390900" y="0"/>
        <a:ext cx="64484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9</xdr:col>
      <xdr:colOff>666750</xdr:colOff>
      <xdr:row>0</xdr:row>
      <xdr:rowOff>0</xdr:rowOff>
    </xdr:to>
    <xdr:graphicFrame>
      <xdr:nvGraphicFramePr>
        <xdr:cNvPr id="10" name="Chart 15"/>
        <xdr:cNvGraphicFramePr/>
      </xdr:nvGraphicFramePr>
      <xdr:xfrm>
        <a:off x="3333750" y="0"/>
        <a:ext cx="46672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190500</xdr:colOff>
      <xdr:row>27</xdr:row>
      <xdr:rowOff>85725</xdr:rowOff>
    </xdr:from>
    <xdr:to>
      <xdr:col>10</xdr:col>
      <xdr:colOff>114300</xdr:colOff>
      <xdr:row>48</xdr:row>
      <xdr:rowOff>0</xdr:rowOff>
    </xdr:to>
    <xdr:graphicFrame>
      <xdr:nvGraphicFramePr>
        <xdr:cNvPr id="11" name="Chart 122"/>
        <xdr:cNvGraphicFramePr/>
      </xdr:nvGraphicFramePr>
      <xdr:xfrm>
        <a:off x="190500" y="6486525"/>
        <a:ext cx="7924800" cy="3057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733425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33525" y="0"/>
        <a:ext cx="733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1314450</xdr:colOff>
      <xdr:row>0</xdr:row>
      <xdr:rowOff>0</xdr:rowOff>
    </xdr:from>
    <xdr:to>
      <xdr:col>8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14450" y="0"/>
        <a:ext cx="7286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733425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533525" y="0"/>
        <a:ext cx="733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533525" y="0"/>
        <a:ext cx="6886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733425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533525" y="0"/>
        <a:ext cx="733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733425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533525" y="0"/>
        <a:ext cx="7334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561975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561975" y="0"/>
        <a:ext cx="8277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733425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533525" y="0"/>
        <a:ext cx="733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447675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533525" y="0"/>
        <a:ext cx="68865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733425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533525" y="0"/>
        <a:ext cx="733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3</xdr:col>
      <xdr:colOff>733425</xdr:colOff>
      <xdr:row>0</xdr:row>
      <xdr:rowOff>0</xdr:rowOff>
    </xdr:to>
    <xdr:graphicFrame>
      <xdr:nvGraphicFramePr>
        <xdr:cNvPr id="11" name="Chart 12"/>
        <xdr:cNvGraphicFramePr/>
      </xdr:nvGraphicFramePr>
      <xdr:xfrm>
        <a:off x="2609850" y="0"/>
        <a:ext cx="17907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3</xdr:col>
      <xdr:colOff>733425</xdr:colOff>
      <xdr:row>0</xdr:row>
      <xdr:rowOff>0</xdr:rowOff>
    </xdr:to>
    <xdr:graphicFrame>
      <xdr:nvGraphicFramePr>
        <xdr:cNvPr id="12" name="Chart 13"/>
        <xdr:cNvGraphicFramePr/>
      </xdr:nvGraphicFramePr>
      <xdr:xfrm>
        <a:off x="2609850" y="0"/>
        <a:ext cx="17907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3</xdr:col>
      <xdr:colOff>733425</xdr:colOff>
      <xdr:row>0</xdr:row>
      <xdr:rowOff>0</xdr:rowOff>
    </xdr:to>
    <xdr:graphicFrame>
      <xdr:nvGraphicFramePr>
        <xdr:cNvPr id="13" name="Chart 14"/>
        <xdr:cNvGraphicFramePr/>
      </xdr:nvGraphicFramePr>
      <xdr:xfrm>
        <a:off x="2609850" y="0"/>
        <a:ext cx="17907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3</xdr:col>
      <xdr:colOff>733425</xdr:colOff>
      <xdr:row>0</xdr:row>
      <xdr:rowOff>0</xdr:rowOff>
    </xdr:to>
    <xdr:graphicFrame>
      <xdr:nvGraphicFramePr>
        <xdr:cNvPr id="14" name="Chart 15"/>
        <xdr:cNvGraphicFramePr/>
      </xdr:nvGraphicFramePr>
      <xdr:xfrm>
        <a:off x="2609850" y="0"/>
        <a:ext cx="17907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3</xdr:col>
      <xdr:colOff>733425</xdr:colOff>
      <xdr:row>0</xdr:row>
      <xdr:rowOff>0</xdr:rowOff>
    </xdr:to>
    <xdr:graphicFrame>
      <xdr:nvGraphicFramePr>
        <xdr:cNvPr id="15" name="Chart 16"/>
        <xdr:cNvGraphicFramePr/>
      </xdr:nvGraphicFramePr>
      <xdr:xfrm>
        <a:off x="2609850" y="0"/>
        <a:ext cx="17907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3</xdr:col>
      <xdr:colOff>733425</xdr:colOff>
      <xdr:row>0</xdr:row>
      <xdr:rowOff>0</xdr:rowOff>
    </xdr:to>
    <xdr:graphicFrame>
      <xdr:nvGraphicFramePr>
        <xdr:cNvPr id="16" name="Chart 17"/>
        <xdr:cNvGraphicFramePr/>
      </xdr:nvGraphicFramePr>
      <xdr:xfrm>
        <a:off x="2609850" y="0"/>
        <a:ext cx="17907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7" name="Chart 18"/>
        <xdr:cNvGraphicFramePr/>
      </xdr:nvGraphicFramePr>
      <xdr:xfrm>
        <a:off x="2609850" y="0"/>
        <a:ext cx="31908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8" name="Chart 19"/>
        <xdr:cNvGraphicFramePr/>
      </xdr:nvGraphicFramePr>
      <xdr:xfrm>
        <a:off x="4724400" y="0"/>
        <a:ext cx="4114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9" name="Chart 20"/>
        <xdr:cNvGraphicFramePr/>
      </xdr:nvGraphicFramePr>
      <xdr:xfrm>
        <a:off x="4724400" y="0"/>
        <a:ext cx="4114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20" name="Chart 21"/>
        <xdr:cNvGraphicFramePr/>
      </xdr:nvGraphicFramePr>
      <xdr:xfrm>
        <a:off x="8420100" y="0"/>
        <a:ext cx="184785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21" name="Chart 22"/>
        <xdr:cNvGraphicFramePr/>
      </xdr:nvGraphicFramePr>
      <xdr:xfrm>
        <a:off x="8420100" y="0"/>
        <a:ext cx="184785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3629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3629025" y="0"/>
        <a:ext cx="438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428625</xdr:colOff>
      <xdr:row>0</xdr:row>
      <xdr:rowOff>0</xdr:rowOff>
    </xdr:from>
    <xdr:to>
      <xdr:col>7</xdr:col>
      <xdr:colOff>352425</xdr:colOff>
      <xdr:row>0</xdr:row>
      <xdr:rowOff>0</xdr:rowOff>
    </xdr:to>
    <xdr:graphicFrame>
      <xdr:nvGraphicFramePr>
        <xdr:cNvPr id="3" name="Chart 8"/>
        <xdr:cNvGraphicFramePr/>
      </xdr:nvGraphicFramePr>
      <xdr:xfrm>
        <a:off x="4057650" y="0"/>
        <a:ext cx="21907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161925</xdr:colOff>
      <xdr:row>4</xdr:row>
      <xdr:rowOff>161925</xdr:rowOff>
    </xdr:from>
    <xdr:to>
      <xdr:col>10</xdr:col>
      <xdr:colOff>333375</xdr:colOff>
      <xdr:row>18</xdr:row>
      <xdr:rowOff>133350</xdr:rowOff>
    </xdr:to>
    <xdr:graphicFrame>
      <xdr:nvGraphicFramePr>
        <xdr:cNvPr id="4" name="Chart 15"/>
        <xdr:cNvGraphicFramePr/>
      </xdr:nvGraphicFramePr>
      <xdr:xfrm>
        <a:off x="3790950" y="1228725"/>
        <a:ext cx="4514850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ersos\Renda%20agricola\2003%2008%20RA%20agos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ersos\Renda%20agricola\2003%2007%20RA%20julh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ersos\Renda%20agricola\2003%2006%20RA%20junh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ersos\Renda%20agricola\2003%2005%20RA%20ma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ersos\Renda%20agricola\RENDA%20P95\Laspeyres%20outubro%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sque\AppData\Local\Microsoft\Windows\Temporary%20Internet%20Files\Low\Content.IE5\CWL9K0ZT\2004\2010%2006%20Renda%20Agricola%20junh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produção"/>
      <sheetName val="preço"/>
      <sheetName val="igp"/>
      <sheetName val="Preço deflacionado"/>
      <sheetName val="todos"/>
      <sheetName val="RENDA"/>
    </sheetNames>
    <sheetDataSet>
      <sheetData sheetId="6">
        <row r="29">
          <cell r="A29">
            <v>1989</v>
          </cell>
          <cell r="B29">
            <v>78164.87284489023</v>
          </cell>
        </row>
        <row r="30">
          <cell r="A30">
            <v>1990</v>
          </cell>
          <cell r="B30">
            <v>69107.09340931317</v>
          </cell>
        </row>
        <row r="31">
          <cell r="A31">
            <v>1991</v>
          </cell>
          <cell r="B31">
            <v>68233.73237072704</v>
          </cell>
        </row>
        <row r="32">
          <cell r="A32">
            <v>1992</v>
          </cell>
          <cell r="B32">
            <v>72148.91162001445</v>
          </cell>
        </row>
        <row r="33">
          <cell r="A33">
            <v>1993</v>
          </cell>
          <cell r="B33">
            <v>70556.13458312851</v>
          </cell>
        </row>
        <row r="34">
          <cell r="A34">
            <v>1994</v>
          </cell>
          <cell r="B34">
            <v>78680.1892256314</v>
          </cell>
        </row>
        <row r="35">
          <cell r="A35">
            <v>1995</v>
          </cell>
          <cell r="B35">
            <v>70884.58595307072</v>
          </cell>
        </row>
        <row r="36">
          <cell r="A36">
            <v>1996</v>
          </cell>
          <cell r="B36">
            <v>65963.11396500132</v>
          </cell>
        </row>
        <row r="37">
          <cell r="A37">
            <v>1997</v>
          </cell>
          <cell r="B37">
            <v>70482.88010732384</v>
          </cell>
        </row>
        <row r="38">
          <cell r="A38">
            <v>1998</v>
          </cell>
          <cell r="B38">
            <v>74753.40560476256</v>
          </cell>
        </row>
        <row r="39">
          <cell r="A39">
            <v>1999</v>
          </cell>
          <cell r="B39">
            <v>74356.75105898992</v>
          </cell>
        </row>
        <row r="40">
          <cell r="A40">
            <v>2000</v>
          </cell>
          <cell r="B40">
            <v>68948.35942240001</v>
          </cell>
        </row>
        <row r="41">
          <cell r="A41">
            <v>2001</v>
          </cell>
          <cell r="B41">
            <v>70779.98095021972</v>
          </cell>
        </row>
        <row r="42">
          <cell r="A42">
            <v>2002</v>
          </cell>
          <cell r="B42">
            <v>74769.19091578452</v>
          </cell>
        </row>
        <row r="43">
          <cell r="A43">
            <v>2003</v>
          </cell>
          <cell r="B43">
            <v>100715.45798730475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produção"/>
      <sheetName val="preço"/>
      <sheetName val="igp"/>
      <sheetName val="Preço deflacionado"/>
      <sheetName val="todos"/>
      <sheetName val="RENDA"/>
    </sheetNames>
    <sheetDataSet>
      <sheetData sheetId="6">
        <row r="29">
          <cell r="A29">
            <v>1989</v>
          </cell>
          <cell r="B29">
            <v>77681.75034892699</v>
          </cell>
        </row>
        <row r="30">
          <cell r="A30">
            <v>1990</v>
          </cell>
          <cell r="B30">
            <v>68679.95535814634</v>
          </cell>
        </row>
        <row r="31">
          <cell r="A31">
            <v>1991</v>
          </cell>
          <cell r="B31">
            <v>67811.99240119815</v>
          </cell>
        </row>
        <row r="32">
          <cell r="A32">
            <v>1992</v>
          </cell>
          <cell r="B32">
            <v>71702.97265799427</v>
          </cell>
        </row>
        <row r="33">
          <cell r="A33">
            <v>1993</v>
          </cell>
          <cell r="B33">
            <v>70120.04027881153</v>
          </cell>
        </row>
        <row r="34">
          <cell r="A34">
            <v>1994</v>
          </cell>
          <cell r="B34">
            <v>78193.88165526056</v>
          </cell>
        </row>
        <row r="35">
          <cell r="A35">
            <v>1995</v>
          </cell>
          <cell r="B35">
            <v>70446.46155211475</v>
          </cell>
        </row>
        <row r="36">
          <cell r="A36">
            <v>1996</v>
          </cell>
          <cell r="B36">
            <v>65555.40826421272</v>
          </cell>
        </row>
        <row r="37">
          <cell r="A37">
            <v>1997</v>
          </cell>
          <cell r="B37">
            <v>70047.23857525483</v>
          </cell>
        </row>
        <row r="38">
          <cell r="A38">
            <v>1998</v>
          </cell>
          <cell r="B38">
            <v>74291.36875133877</v>
          </cell>
        </row>
        <row r="39">
          <cell r="A39">
            <v>1999</v>
          </cell>
          <cell r="B39">
            <v>73897.16585331036</v>
          </cell>
        </row>
        <row r="40">
          <cell r="A40">
            <v>2000</v>
          </cell>
          <cell r="B40">
            <v>68522.20247639155</v>
          </cell>
        </row>
        <row r="41">
          <cell r="A41">
            <v>2001</v>
          </cell>
          <cell r="B41">
            <v>70342.50309327038</v>
          </cell>
        </row>
        <row r="42">
          <cell r="A42">
            <v>2002</v>
          </cell>
          <cell r="B42">
            <v>74307.05649629838</v>
          </cell>
        </row>
        <row r="43">
          <cell r="A43">
            <v>2003</v>
          </cell>
          <cell r="B43">
            <v>100092.95453180163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produção"/>
      <sheetName val="preço"/>
      <sheetName val="igp"/>
      <sheetName val="Preço deflacionado"/>
      <sheetName val="todos"/>
      <sheetName val="RENDA"/>
    </sheetNames>
    <sheetDataSet>
      <sheetData sheetId="6">
        <row r="29">
          <cell r="A29">
            <v>1989</v>
          </cell>
          <cell r="B29">
            <v>77836.92181118397</v>
          </cell>
        </row>
        <row r="30">
          <cell r="A30">
            <v>1990</v>
          </cell>
          <cell r="B30">
            <v>68817.14548391974</v>
          </cell>
        </row>
        <row r="31">
          <cell r="A31">
            <v>1991</v>
          </cell>
          <cell r="B31">
            <v>67947.44874676439</v>
          </cell>
        </row>
        <row r="32">
          <cell r="A32">
            <v>1992</v>
          </cell>
          <cell r="B32">
            <v>71846.20134511235</v>
          </cell>
        </row>
        <row r="33">
          <cell r="A33">
            <v>1993</v>
          </cell>
          <cell r="B33">
            <v>70260.10701436666</v>
          </cell>
        </row>
        <row r="34">
          <cell r="A34">
            <v>1994</v>
          </cell>
          <cell r="B34">
            <v>78350.07611408127</v>
          </cell>
        </row>
        <row r="35">
          <cell r="A35">
            <v>1995</v>
          </cell>
          <cell r="B35">
            <v>70587.18032326463</v>
          </cell>
        </row>
        <row r="36">
          <cell r="A36">
            <v>1996</v>
          </cell>
          <cell r="B36">
            <v>65686.35702004687</v>
          </cell>
        </row>
        <row r="37">
          <cell r="A37">
            <v>1997</v>
          </cell>
          <cell r="B37">
            <v>70187.15988737722</v>
          </cell>
        </row>
        <row r="38">
          <cell r="A38">
            <v>1998</v>
          </cell>
          <cell r="B38">
            <v>74439.76783182341</v>
          </cell>
        </row>
        <row r="39">
          <cell r="A39">
            <v>1999</v>
          </cell>
          <cell r="B39">
            <v>74044.77750251493</v>
          </cell>
        </row>
        <row r="40">
          <cell r="A40">
            <v>2000</v>
          </cell>
          <cell r="B40">
            <v>68659.07748638517</v>
          </cell>
        </row>
        <row r="41">
          <cell r="A41">
            <v>2001</v>
          </cell>
          <cell r="B41">
            <v>70483.01420450016</v>
          </cell>
        </row>
        <row r="42">
          <cell r="A42">
            <v>2002</v>
          </cell>
          <cell r="B42">
            <v>74455.48691349094</v>
          </cell>
        </row>
        <row r="43">
          <cell r="A43">
            <v>2003</v>
          </cell>
          <cell r="B43">
            <v>101113.13068488627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produção"/>
      <sheetName val="preço"/>
      <sheetName val="igp"/>
      <sheetName val="Preço deflacionado"/>
      <sheetName val="todos"/>
      <sheetName val="RENDA"/>
    </sheetNames>
    <sheetDataSet>
      <sheetData sheetId="6">
        <row r="29">
          <cell r="A29">
            <v>1989</v>
          </cell>
          <cell r="B29">
            <v>78383.59857626307</v>
          </cell>
        </row>
        <row r="30">
          <cell r="A30">
            <v>1990</v>
          </cell>
          <cell r="B30">
            <v>69300.47310787674</v>
          </cell>
        </row>
        <row r="31">
          <cell r="A31">
            <v>1991</v>
          </cell>
          <cell r="B31">
            <v>68424.66817697727</v>
          </cell>
        </row>
        <row r="32">
          <cell r="A32">
            <v>1992</v>
          </cell>
          <cell r="B32">
            <v>72350.80312047346</v>
          </cell>
        </row>
        <row r="33">
          <cell r="A33">
            <v>1993</v>
          </cell>
          <cell r="B33">
            <v>70753.56907739502</v>
          </cell>
        </row>
        <row r="34">
          <cell r="A34">
            <v>1994</v>
          </cell>
          <cell r="B34">
            <v>78900.35694684145</v>
          </cell>
        </row>
        <row r="35">
          <cell r="A35">
            <v>1995</v>
          </cell>
          <cell r="B35">
            <v>71082.93954006389</v>
          </cell>
        </row>
        <row r="36">
          <cell r="A36">
            <v>1996</v>
          </cell>
          <cell r="B36">
            <v>66147.69598785262</v>
          </cell>
        </row>
        <row r="37">
          <cell r="A37">
            <v>1997</v>
          </cell>
          <cell r="B37">
            <v>70680.10961643248</v>
          </cell>
        </row>
        <row r="38">
          <cell r="A38">
            <v>1998</v>
          </cell>
          <cell r="B38">
            <v>74962.58515970098</v>
          </cell>
        </row>
        <row r="39">
          <cell r="A39">
            <v>1999</v>
          </cell>
          <cell r="B39">
            <v>74564.82067090063</v>
          </cell>
        </row>
        <row r="40">
          <cell r="A40">
            <v>2000</v>
          </cell>
          <cell r="B40">
            <v>69141.29494180591</v>
          </cell>
        </row>
        <row r="41">
          <cell r="A41">
            <v>2001</v>
          </cell>
          <cell r="B41">
            <v>70978.04182509144</v>
          </cell>
        </row>
        <row r="42">
          <cell r="A42">
            <v>2002</v>
          </cell>
          <cell r="B42">
            <v>74978.41464214641</v>
          </cell>
        </row>
        <row r="43">
          <cell r="A43">
            <v>2003</v>
          </cell>
          <cell r="B43">
            <v>101903.97619236617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5"/>
      <sheetName val="95 censo"/>
      <sheetName val="produção"/>
    </sheetNames>
    <sheetDataSet>
      <sheetData sheetId="0">
        <row r="4">
          <cell r="B4" t="str">
            <v>Indice de Prod. base 1990</v>
          </cell>
        </row>
        <row r="5">
          <cell r="A5">
            <v>1990</v>
          </cell>
          <cell r="B5">
            <v>100</v>
          </cell>
        </row>
        <row r="6">
          <cell r="A6">
            <v>1991</v>
          </cell>
          <cell r="B6">
            <v>100.27530507723812</v>
          </cell>
        </row>
        <row r="7">
          <cell r="A7">
            <v>1992</v>
          </cell>
          <cell r="B7">
            <v>106.20337614689583</v>
          </cell>
        </row>
        <row r="8">
          <cell r="A8">
            <v>1993</v>
          </cell>
          <cell r="B8">
            <v>104.57013107177708</v>
          </cell>
        </row>
        <row r="9">
          <cell r="A9">
            <v>1994</v>
          </cell>
          <cell r="B9">
            <v>114.1637811499828</v>
          </cell>
        </row>
        <row r="10">
          <cell r="A10">
            <v>1995</v>
          </cell>
          <cell r="B10">
            <v>115.02433652195583</v>
          </cell>
        </row>
        <row r="11">
          <cell r="A11">
            <v>1996</v>
          </cell>
          <cell r="B11">
            <v>106.55186735424465</v>
          </cell>
        </row>
        <row r="12">
          <cell r="A12">
            <v>1997</v>
          </cell>
          <cell r="B12">
            <v>114.03726174297624</v>
          </cell>
        </row>
        <row r="13">
          <cell r="A13">
            <v>1998</v>
          </cell>
          <cell r="B13">
            <v>117.31915303619951</v>
          </cell>
        </row>
        <row r="14">
          <cell r="A14">
            <v>1999</v>
          </cell>
          <cell r="B14">
            <v>124.73326243714106</v>
          </cell>
        </row>
        <row r="15">
          <cell r="A15">
            <v>2000</v>
          </cell>
          <cell r="B15">
            <v>128.29304270503087</v>
          </cell>
        </row>
        <row r="16">
          <cell r="A16">
            <v>2001</v>
          </cell>
          <cell r="B16">
            <v>131.40735595033956</v>
          </cell>
        </row>
        <row r="17">
          <cell r="A17">
            <v>2002</v>
          </cell>
          <cell r="B17">
            <v>138.11131188092241</v>
          </cell>
        </row>
        <row r="18">
          <cell r="A18" t="str">
            <v>2003*</v>
          </cell>
          <cell r="B18">
            <v>151.6058776635278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produção"/>
      <sheetName val="preço"/>
      <sheetName val="igp"/>
      <sheetName val="Preço deflacionado"/>
      <sheetName val="todos"/>
      <sheetName val="RENDA"/>
    </sheetNames>
    <sheetDataSet>
      <sheetData sheetId="6">
        <row r="28">
          <cell r="B28" t="str">
            <v>TOTAL</v>
          </cell>
        </row>
        <row r="37">
          <cell r="A37">
            <v>1997</v>
          </cell>
          <cell r="B37">
            <v>107603.59427100341</v>
          </cell>
        </row>
        <row r="38">
          <cell r="A38">
            <v>1998</v>
          </cell>
          <cell r="B38">
            <v>111958.92731981094</v>
          </cell>
        </row>
        <row r="39">
          <cell r="A39">
            <v>1999</v>
          </cell>
          <cell r="B39">
            <v>112018.3282766732</v>
          </cell>
        </row>
        <row r="40">
          <cell r="A40">
            <v>2000</v>
          </cell>
          <cell r="B40">
            <v>103343.56691026181</v>
          </cell>
        </row>
        <row r="41">
          <cell r="A41">
            <v>2001</v>
          </cell>
          <cell r="B41">
            <v>114533.8746478443</v>
          </cell>
        </row>
        <row r="42">
          <cell r="A42">
            <v>2002</v>
          </cell>
          <cell r="B42">
            <v>136310.1897678162</v>
          </cell>
        </row>
        <row r="43">
          <cell r="A43">
            <v>2003</v>
          </cell>
          <cell r="B43">
            <v>154739.554247798</v>
          </cell>
        </row>
        <row r="44">
          <cell r="A44">
            <v>2004</v>
          </cell>
          <cell r="B44">
            <v>153573.80723427318</v>
          </cell>
        </row>
        <row r="45">
          <cell r="A45">
            <v>2005</v>
          </cell>
          <cell r="B45">
            <v>130158.40051237021</v>
          </cell>
        </row>
        <row r="46">
          <cell r="A46">
            <v>2006</v>
          </cell>
          <cell r="B46">
            <v>130015.90250245755</v>
          </cell>
        </row>
        <row r="47">
          <cell r="A47">
            <v>2007</v>
          </cell>
          <cell r="B47">
            <v>147828.76504470984</v>
          </cell>
        </row>
        <row r="48">
          <cell r="A48">
            <v>2008</v>
          </cell>
          <cell r="B48">
            <v>169399.02396715732</v>
          </cell>
        </row>
        <row r="49">
          <cell r="A49">
            <v>2009</v>
          </cell>
          <cell r="B49">
            <v>161692.49345751852</v>
          </cell>
        </row>
        <row r="50">
          <cell r="A50">
            <v>2010</v>
          </cell>
          <cell r="B50">
            <v>161098.49032076556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80" zoomScaleNormal="80" workbookViewId="0" topLeftCell="A1">
      <selection activeCell="N19" sqref="N19"/>
    </sheetView>
  </sheetViews>
  <sheetFormatPr defaultColWidth="9.140625" defaultRowHeight="12.75"/>
  <cols>
    <col min="1" max="1" width="30.00390625" style="2" customWidth="1"/>
    <col min="2" max="11" width="10.00390625" style="2" customWidth="1"/>
    <col min="12" max="12" width="9.7109375" style="96" customWidth="1"/>
    <col min="13" max="13" width="7.8515625" style="2" customWidth="1"/>
    <col min="14" max="14" width="8.7109375" style="2" customWidth="1"/>
    <col min="15" max="16384" width="9.140625" style="2" customWidth="1"/>
  </cols>
  <sheetData>
    <row r="1" spans="1:17" ht="22.5" customHeight="1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94" t="s">
        <v>21</v>
      </c>
      <c r="M1" s="9"/>
      <c r="N1" s="9"/>
      <c r="O1" s="9"/>
      <c r="P1" s="10"/>
      <c r="Q1" s="10"/>
    </row>
    <row r="2" spans="1:17" ht="11.25">
      <c r="A2" s="2" t="s">
        <v>21</v>
      </c>
      <c r="K2" s="3" t="s">
        <v>20</v>
      </c>
      <c r="L2" s="95"/>
      <c r="M2" s="10"/>
      <c r="N2" s="10"/>
      <c r="O2" s="10"/>
      <c r="P2" s="10"/>
      <c r="Q2" s="10"/>
    </row>
    <row r="3" spans="1:12" s="4" customFormat="1" ht="26.25" customHeight="1" thickBot="1">
      <c r="A3" s="20" t="s">
        <v>24</v>
      </c>
      <c r="B3" s="21">
        <v>2001</v>
      </c>
      <c r="C3" s="21">
        <v>2002</v>
      </c>
      <c r="D3" s="21">
        <v>2003</v>
      </c>
      <c r="E3" s="21">
        <v>2004</v>
      </c>
      <c r="F3" s="21">
        <v>2005</v>
      </c>
      <c r="G3" s="22">
        <v>2006</v>
      </c>
      <c r="H3" s="22">
        <v>2007</v>
      </c>
      <c r="I3" s="22">
        <v>2008</v>
      </c>
      <c r="J3" s="22">
        <v>2009</v>
      </c>
      <c r="K3" s="23">
        <v>2010</v>
      </c>
      <c r="L3" s="100" t="s">
        <v>48</v>
      </c>
    </row>
    <row r="4" spans="1:12" s="5" customFormat="1" ht="18" customHeight="1" thickTop="1">
      <c r="A4" s="11" t="s">
        <v>2</v>
      </c>
      <c r="B4" s="12">
        <v>3311.373175531087</v>
      </c>
      <c r="C4" s="12">
        <v>2753.907458275601</v>
      </c>
      <c r="D4" s="12">
        <v>3598.371282015832</v>
      </c>
      <c r="E4" s="12">
        <v>6411.78837213217</v>
      </c>
      <c r="F4" s="12">
        <v>4629.210132647598</v>
      </c>
      <c r="G4" s="12">
        <v>3410.4837982596655</v>
      </c>
      <c r="H4" s="12">
        <v>4721.120292338571</v>
      </c>
      <c r="I4" s="12">
        <v>4415.7934213507415</v>
      </c>
      <c r="J4" s="12">
        <v>3085.7673430141112</v>
      </c>
      <c r="K4" s="13">
        <v>3021.1863417650407</v>
      </c>
      <c r="L4" s="99">
        <f>(K4-J4)/J4*100</f>
        <v>-2.0928668324679744</v>
      </c>
    </row>
    <row r="5" spans="1:12" s="5" customFormat="1" ht="18" customHeight="1">
      <c r="A5" s="24" t="s">
        <v>3</v>
      </c>
      <c r="B5" s="25">
        <v>219.13811112502017</v>
      </c>
      <c r="C5" s="25">
        <v>277.81031867614</v>
      </c>
      <c r="D5" s="25">
        <v>323.779392051892</v>
      </c>
      <c r="E5" s="25">
        <v>373.37467355257115</v>
      </c>
      <c r="F5" s="25">
        <v>392.02197966982965</v>
      </c>
      <c r="G5" s="25">
        <v>297.1689591686439</v>
      </c>
      <c r="H5" s="25">
        <v>374.7859448840284</v>
      </c>
      <c r="I5" s="25">
        <v>507.0406129924134</v>
      </c>
      <c r="J5" s="25">
        <v>375.8425181265471</v>
      </c>
      <c r="K5" s="26">
        <v>295.9053896869618</v>
      </c>
      <c r="L5" s="99">
        <f aca="true" t="shared" si="0" ref="L5:L24">(K5-J5)/J5*100</f>
        <v>-21.268782690698725</v>
      </c>
    </row>
    <row r="6" spans="1:12" s="5" customFormat="1" ht="18" customHeight="1">
      <c r="A6" s="14" t="s">
        <v>4</v>
      </c>
      <c r="B6" s="15">
        <v>6168.779021983338</v>
      </c>
      <c r="C6" s="15">
        <v>7398.589138570942</v>
      </c>
      <c r="D6" s="15">
        <v>8931.69215742351</v>
      </c>
      <c r="E6" s="15">
        <v>11370.065070581131</v>
      </c>
      <c r="F6" s="15">
        <v>8294.19773963072</v>
      </c>
      <c r="G6" s="15">
        <v>6558.229118425679</v>
      </c>
      <c r="H6" s="15">
        <v>6582.177738771217</v>
      </c>
      <c r="I6" s="15">
        <v>8484.35137750312</v>
      </c>
      <c r="J6" s="15">
        <v>9002.817306091289</v>
      </c>
      <c r="K6" s="16">
        <v>7323.155058881315</v>
      </c>
      <c r="L6" s="99">
        <f t="shared" si="0"/>
        <v>-18.657073559334776</v>
      </c>
    </row>
    <row r="7" spans="1:12" s="5" customFormat="1" ht="18" customHeight="1">
      <c r="A7" s="24" t="s">
        <v>25</v>
      </c>
      <c r="B7" s="25">
        <v>6147.633369181945</v>
      </c>
      <c r="C7" s="25">
        <v>5768.89530180814</v>
      </c>
      <c r="D7" s="25">
        <v>6255.02712137496</v>
      </c>
      <c r="E7" s="25">
        <v>6161.38283248863</v>
      </c>
      <c r="F7" s="25">
        <v>6298.07278972031</v>
      </c>
      <c r="G7" s="25">
        <v>6527.2589093036</v>
      </c>
      <c r="H7" s="25">
        <v>6902.724711552656</v>
      </c>
      <c r="I7" s="25">
        <v>6928.502707433378</v>
      </c>
      <c r="J7" s="25">
        <v>7091.2796202020845</v>
      </c>
      <c r="K7" s="26">
        <v>7643.172944259007</v>
      </c>
      <c r="L7" s="99">
        <f t="shared" si="0"/>
        <v>7.782704301839314</v>
      </c>
    </row>
    <row r="8" spans="1:12" s="5" customFormat="1" ht="18" customHeight="1">
      <c r="A8" s="14" t="s">
        <v>5</v>
      </c>
      <c r="B8" s="15">
        <v>3309.2437966147086</v>
      </c>
      <c r="C8" s="15">
        <v>2887.881491760637</v>
      </c>
      <c r="D8" s="15">
        <v>2734.3360237787106</v>
      </c>
      <c r="E8" s="15">
        <v>2232.2526603198066</v>
      </c>
      <c r="F8" s="15">
        <v>2606.142557567826</v>
      </c>
      <c r="G8" s="15">
        <v>2451.2617929674184</v>
      </c>
      <c r="H8" s="15">
        <v>2645.517787665554</v>
      </c>
      <c r="I8" s="15">
        <v>2685.739630991637</v>
      </c>
      <c r="J8" s="15">
        <v>3321.0453766614696</v>
      </c>
      <c r="K8" s="16">
        <v>3819.1185374960955</v>
      </c>
      <c r="L8" s="99">
        <f t="shared" si="0"/>
        <v>14.997481345326314</v>
      </c>
    </row>
    <row r="9" spans="1:12" s="5" customFormat="1" ht="18" customHeight="1">
      <c r="A9" s="24" t="s">
        <v>26</v>
      </c>
      <c r="B9" s="25">
        <v>880.7230200515563</v>
      </c>
      <c r="C9" s="25">
        <v>1659.5322337164796</v>
      </c>
      <c r="D9" s="25">
        <v>1385.1103161047756</v>
      </c>
      <c r="E9" s="25">
        <v>1135.814680902453</v>
      </c>
      <c r="F9" s="25">
        <v>955.1267789894517</v>
      </c>
      <c r="G9" s="25">
        <v>846.5355871236252</v>
      </c>
      <c r="H9" s="25">
        <v>900.790669886041</v>
      </c>
      <c r="I9" s="25">
        <v>1052.6132574263283</v>
      </c>
      <c r="J9" s="25">
        <v>1350.8807716719186</v>
      </c>
      <c r="K9" s="26">
        <v>1326.2303608554382</v>
      </c>
      <c r="L9" s="99">
        <f t="shared" si="0"/>
        <v>-1.8247658367341935</v>
      </c>
    </row>
    <row r="10" spans="1:12" s="5" customFormat="1" ht="18" customHeight="1">
      <c r="A10" s="14" t="s">
        <v>36</v>
      </c>
      <c r="B10" s="15">
        <v>7366.522296462598</v>
      </c>
      <c r="C10" s="15">
        <v>10250.458659086073</v>
      </c>
      <c r="D10" s="15">
        <v>8505.283329787788</v>
      </c>
      <c r="E10" s="15">
        <v>12057.477634389597</v>
      </c>
      <c r="F10" s="15">
        <v>12779.281483062185</v>
      </c>
      <c r="G10" s="15">
        <v>13449.898725912402</v>
      </c>
      <c r="H10" s="15">
        <v>11280.216233385185</v>
      </c>
      <c r="I10" s="15">
        <v>12980.207682594266</v>
      </c>
      <c r="J10" s="15">
        <v>11237.404441564266</v>
      </c>
      <c r="K10" s="16">
        <v>13495.612387263422</v>
      </c>
      <c r="L10" s="99">
        <f t="shared" si="0"/>
        <v>20.095458497040706</v>
      </c>
    </row>
    <row r="11" spans="1:12" s="5" customFormat="1" ht="18" customHeight="1">
      <c r="A11" s="24" t="s">
        <v>27</v>
      </c>
      <c r="B11" s="25">
        <v>17894.448022291454</v>
      </c>
      <c r="C11" s="25">
        <v>17287.825336973085</v>
      </c>
      <c r="D11" s="25">
        <v>17590.00031073504</v>
      </c>
      <c r="E11" s="25">
        <v>15955.366970341634</v>
      </c>
      <c r="F11" s="25">
        <v>17079.63958578169</v>
      </c>
      <c r="G11" s="25">
        <v>22461.133093097636</v>
      </c>
      <c r="H11" s="25">
        <v>24285.521778120354</v>
      </c>
      <c r="I11" s="25">
        <v>22096.38542173925</v>
      </c>
      <c r="J11" s="25">
        <v>26816.1007375135</v>
      </c>
      <c r="K11" s="26">
        <v>29573.00318286653</v>
      </c>
      <c r="L11" s="99">
        <f t="shared" si="0"/>
        <v>10.28077300401975</v>
      </c>
    </row>
    <row r="12" spans="1:12" s="5" customFormat="1" ht="18" customHeight="1">
      <c r="A12" s="14" t="s">
        <v>6</v>
      </c>
      <c r="B12" s="15">
        <v>1083.2099748600829</v>
      </c>
      <c r="C12" s="15">
        <v>1152.9008240163716</v>
      </c>
      <c r="D12" s="15">
        <v>1028.073227074094</v>
      </c>
      <c r="E12" s="15">
        <v>1180.1862095521694</v>
      </c>
      <c r="F12" s="15">
        <v>863.8559281461751</v>
      </c>
      <c r="G12" s="15">
        <v>821.9699307082232</v>
      </c>
      <c r="H12" s="15">
        <v>881.1324044475721</v>
      </c>
      <c r="I12" s="15">
        <v>1324.6369205997007</v>
      </c>
      <c r="J12" s="15">
        <v>1182.742419754214</v>
      </c>
      <c r="K12" s="16">
        <v>2644.8370689291114</v>
      </c>
      <c r="L12" s="99">
        <f t="shared" si="0"/>
        <v>123.6190251364059</v>
      </c>
    </row>
    <row r="13" spans="1:12" s="5" customFormat="1" ht="18" customHeight="1">
      <c r="A13" s="24" t="s">
        <v>7</v>
      </c>
      <c r="B13" s="25">
        <v>4807.7601559628365</v>
      </c>
      <c r="C13" s="25">
        <v>6383.551719084426</v>
      </c>
      <c r="D13" s="25">
        <v>6601.93019007276</v>
      </c>
      <c r="E13" s="25">
        <v>4620.965621330373</v>
      </c>
      <c r="F13" s="25">
        <v>5025.140954680465</v>
      </c>
      <c r="G13" s="25">
        <v>5158.349012654625</v>
      </c>
      <c r="H13" s="25">
        <v>4933.993589199829</v>
      </c>
      <c r="I13" s="25">
        <v>8841.62381519052</v>
      </c>
      <c r="J13" s="25">
        <v>6068.048555696515</v>
      </c>
      <c r="K13" s="26">
        <v>4773.064053162211</v>
      </c>
      <c r="L13" s="99">
        <f t="shared" si="0"/>
        <v>-21.34103724859961</v>
      </c>
    </row>
    <row r="14" spans="1:12" s="5" customFormat="1" ht="18" customHeight="1">
      <c r="A14" s="14" t="s">
        <v>8</v>
      </c>
      <c r="B14" s="15">
        <v>2800.737761794359</v>
      </c>
      <c r="C14" s="15">
        <v>3258.9911243964507</v>
      </c>
      <c r="D14" s="15">
        <v>3522.293580801677</v>
      </c>
      <c r="E14" s="15">
        <v>5181.630529180963</v>
      </c>
      <c r="F14" s="15">
        <v>5090.162300386599</v>
      </c>
      <c r="G14" s="15">
        <v>5193.310176290722</v>
      </c>
      <c r="H14" s="15">
        <v>5386.728529522354</v>
      </c>
      <c r="I14" s="15">
        <v>5294.911741679545</v>
      </c>
      <c r="J14" s="15">
        <v>5334.5021689980185</v>
      </c>
      <c r="K14" s="16">
        <v>4661.448332296477</v>
      </c>
      <c r="L14" s="99">
        <f t="shared" si="0"/>
        <v>-12.616994339472946</v>
      </c>
    </row>
    <row r="15" spans="1:12" s="5" customFormat="1" ht="18" customHeight="1">
      <c r="A15" s="24" t="s">
        <v>28</v>
      </c>
      <c r="B15" s="25">
        <v>9474.931020708276</v>
      </c>
      <c r="C15" s="25">
        <v>11459.662377997316</v>
      </c>
      <c r="D15" s="25">
        <v>9576.819088935568</v>
      </c>
      <c r="E15" s="25">
        <v>8556.553005357462</v>
      </c>
      <c r="F15" s="25">
        <v>8171.708708675549</v>
      </c>
      <c r="G15" s="25">
        <v>9744.33797030793</v>
      </c>
      <c r="H15" s="25">
        <v>9182.950644823439</v>
      </c>
      <c r="I15" s="25">
        <v>9378.131100875153</v>
      </c>
      <c r="J15" s="25">
        <v>8619.549083755119</v>
      </c>
      <c r="K15" s="26">
        <v>8796.739225231308</v>
      </c>
      <c r="L15" s="99">
        <f t="shared" si="0"/>
        <v>2.055677620191654</v>
      </c>
    </row>
    <row r="16" spans="1:12" s="5" customFormat="1" ht="18" customHeight="1">
      <c r="A16" s="14" t="s">
        <v>9</v>
      </c>
      <c r="B16" s="15">
        <v>78.0297208213427</v>
      </c>
      <c r="C16" s="15">
        <v>132.539061537573</v>
      </c>
      <c r="D16" s="15">
        <v>79.63690644296999</v>
      </c>
      <c r="E16" s="15">
        <v>148.17046032960775</v>
      </c>
      <c r="F16" s="15">
        <v>142.87279309802287</v>
      </c>
      <c r="G16" s="15">
        <v>65.55573977859194</v>
      </c>
      <c r="H16" s="15">
        <v>82.05504190932926</v>
      </c>
      <c r="I16" s="15">
        <v>92.98798824288738</v>
      </c>
      <c r="J16" s="89" t="s">
        <v>15</v>
      </c>
      <c r="K16" s="74" t="s">
        <v>15</v>
      </c>
      <c r="L16" s="99"/>
    </row>
    <row r="17" spans="1:12" s="5" customFormat="1" ht="18" customHeight="1">
      <c r="A17" s="24" t="s">
        <v>29</v>
      </c>
      <c r="B17" s="25">
        <v>3212.9303131940947</v>
      </c>
      <c r="C17" s="25">
        <v>3270.421167571639</v>
      </c>
      <c r="D17" s="25">
        <v>4611.626505863169</v>
      </c>
      <c r="E17" s="25">
        <v>6078.057571042709</v>
      </c>
      <c r="F17" s="25">
        <v>5684.466051267755</v>
      </c>
      <c r="G17" s="25">
        <v>5442.34083284476</v>
      </c>
      <c r="H17" s="25">
        <v>5070.483398660028</v>
      </c>
      <c r="I17" s="25">
        <v>5368.29435482693</v>
      </c>
      <c r="J17" s="25">
        <v>5806.260726198598</v>
      </c>
      <c r="K17" s="26">
        <v>5611.02428013529</v>
      </c>
      <c r="L17" s="99">
        <f t="shared" si="0"/>
        <v>-3.3625160024656826</v>
      </c>
    </row>
    <row r="18" spans="1:12" s="5" customFormat="1" ht="18" customHeight="1">
      <c r="A18" s="14" t="s">
        <v>10</v>
      </c>
      <c r="B18" s="15">
        <v>14038.672595125912</v>
      </c>
      <c r="C18" s="15">
        <v>17003.15221647956</v>
      </c>
      <c r="D18" s="15">
        <v>22608.88638801912</v>
      </c>
      <c r="E18" s="15">
        <v>17069.928180002546</v>
      </c>
      <c r="F18" s="15">
        <v>12902.13316439239</v>
      </c>
      <c r="G18" s="15">
        <v>14029.23968019838</v>
      </c>
      <c r="H18" s="15">
        <v>20760.72340321458</v>
      </c>
      <c r="I18" s="15">
        <v>25035.79716736029</v>
      </c>
      <c r="J18" s="15">
        <v>17082.341089627753</v>
      </c>
      <c r="K18" s="16">
        <v>15140.610559277215</v>
      </c>
      <c r="L18" s="99">
        <f t="shared" si="0"/>
        <v>-11.366887712653975</v>
      </c>
    </row>
    <row r="19" spans="1:12" s="5" customFormat="1" ht="18" customHeight="1">
      <c r="A19" s="24" t="s">
        <v>23</v>
      </c>
      <c r="B19" s="25">
        <v>306.1224913611645</v>
      </c>
      <c r="C19" s="25">
        <v>348.6228506305817</v>
      </c>
      <c r="D19" s="25">
        <v>365.24428427309095</v>
      </c>
      <c r="E19" s="25">
        <v>267.0113314869783</v>
      </c>
      <c r="F19" s="25">
        <v>279.81804803344016</v>
      </c>
      <c r="G19" s="25">
        <v>264.78894825940336</v>
      </c>
      <c r="H19" s="25">
        <v>315.9277464079062</v>
      </c>
      <c r="I19" s="25">
        <v>300.56854263671966</v>
      </c>
      <c r="J19" s="25">
        <v>263.4347291412499</v>
      </c>
      <c r="K19" s="75">
        <v>207.25788875749384</v>
      </c>
      <c r="L19" s="99">
        <f t="shared" si="0"/>
        <v>-21.32476631569516</v>
      </c>
    </row>
    <row r="20" spans="1:12" s="5" customFormat="1" ht="18" customHeight="1">
      <c r="A20" s="14" t="s">
        <v>11</v>
      </c>
      <c r="B20" s="15">
        <v>27626.076973682</v>
      </c>
      <c r="C20" s="15">
        <v>38337.82235061897</v>
      </c>
      <c r="D20" s="15">
        <v>47300.37188357389</v>
      </c>
      <c r="E20" s="15">
        <v>44217.52249778905</v>
      </c>
      <c r="F20" s="15">
        <v>31579.673716069814</v>
      </c>
      <c r="G20" s="15">
        <v>27604.69108780035</v>
      </c>
      <c r="H20" s="15">
        <v>35005.23960299253</v>
      </c>
      <c r="I20" s="15">
        <v>45755.63740338377</v>
      </c>
      <c r="J20" s="15">
        <v>44032.17755336246</v>
      </c>
      <c r="K20" s="16">
        <v>43157.53418812286</v>
      </c>
      <c r="L20" s="99">
        <f t="shared" si="0"/>
        <v>-1.9863731794313901</v>
      </c>
    </row>
    <row r="21" spans="1:12" s="5" customFormat="1" ht="18" customHeight="1">
      <c r="A21" s="24" t="s">
        <v>12</v>
      </c>
      <c r="B21" s="25">
        <v>2753.076571825719</v>
      </c>
      <c r="C21" s="25">
        <v>3335.566039607997</v>
      </c>
      <c r="D21" s="25">
        <v>3963.0795446979587</v>
      </c>
      <c r="E21" s="25">
        <v>4343.8597596990785</v>
      </c>
      <c r="F21" s="25">
        <v>4114.335141452359</v>
      </c>
      <c r="G21" s="25">
        <v>3566.659726467138</v>
      </c>
      <c r="H21" s="25">
        <v>3984.952552294915</v>
      </c>
      <c r="I21" s="25">
        <v>4490.822632900346</v>
      </c>
      <c r="J21" s="25">
        <v>5113.409035772965</v>
      </c>
      <c r="K21" s="26">
        <v>4637.7273789213</v>
      </c>
      <c r="L21" s="99">
        <f t="shared" si="0"/>
        <v>-9.302632617962631</v>
      </c>
    </row>
    <row r="22" spans="1:12" s="5" customFormat="1" ht="18" customHeight="1">
      <c r="A22" s="14" t="s">
        <v>13</v>
      </c>
      <c r="B22" s="15">
        <v>1738.0007027325225</v>
      </c>
      <c r="C22" s="15">
        <v>2098.7139006071307</v>
      </c>
      <c r="D22" s="15">
        <v>4136.353846446619</v>
      </c>
      <c r="E22" s="15">
        <v>3221.6625050086127</v>
      </c>
      <c r="F22" s="15">
        <v>2053.2170266109865</v>
      </c>
      <c r="G22" s="15">
        <v>1058.3898071814742</v>
      </c>
      <c r="H22" s="15">
        <v>2166.2308385747256</v>
      </c>
      <c r="I22" s="15">
        <v>3212.120276031781</v>
      </c>
      <c r="J22" s="15">
        <v>2234.7348790453957</v>
      </c>
      <c r="K22" s="16">
        <v>2501.845960501841</v>
      </c>
      <c r="L22" s="99">
        <f t="shared" si="0"/>
        <v>11.952696669349267</v>
      </c>
    </row>
    <row r="23" spans="1:12" s="5" customFormat="1" ht="18" customHeight="1">
      <c r="A23" s="24" t="s">
        <v>14</v>
      </c>
      <c r="B23" s="25">
        <v>1316.465552534294</v>
      </c>
      <c r="C23" s="25">
        <v>1243.3461964010678</v>
      </c>
      <c r="D23" s="25">
        <v>1621.6388683245784</v>
      </c>
      <c r="E23" s="25">
        <v>2990.7366687856297</v>
      </c>
      <c r="F23" s="25">
        <v>1217.3236324870236</v>
      </c>
      <c r="G23" s="25">
        <v>1064.2996057072712</v>
      </c>
      <c r="H23" s="25">
        <v>2365.4921360589838</v>
      </c>
      <c r="I23" s="25">
        <v>1152.8579113985238</v>
      </c>
      <c r="J23" s="25">
        <v>3674.155101321087</v>
      </c>
      <c r="K23" s="75">
        <v>2474.308000792582</v>
      </c>
      <c r="L23" s="99">
        <f t="shared" si="0"/>
        <v>-32.656408546745496</v>
      </c>
    </row>
    <row r="24" spans="1:12" s="4" customFormat="1" ht="18" customHeight="1" thickBot="1">
      <c r="A24" s="17" t="s">
        <v>1</v>
      </c>
      <c r="B24" s="18">
        <v>114533.8746478443</v>
      </c>
      <c r="C24" s="18">
        <v>136310.1897678162</v>
      </c>
      <c r="D24" s="18">
        <v>154739.554247798</v>
      </c>
      <c r="E24" s="18">
        <v>153573.80723427318</v>
      </c>
      <c r="F24" s="18">
        <v>130158.40051237021</v>
      </c>
      <c r="G24" s="18">
        <v>130015.90250245755</v>
      </c>
      <c r="H24" s="18">
        <v>147828.76504470984</v>
      </c>
      <c r="I24" s="18">
        <v>169399.02396715732</v>
      </c>
      <c r="J24" s="18">
        <v>161692.49345751852</v>
      </c>
      <c r="K24" s="19">
        <v>161103.78113920146</v>
      </c>
      <c r="L24" s="99">
        <f t="shared" si="0"/>
        <v>-0.364093784274367</v>
      </c>
    </row>
    <row r="25" spans="1:11" ht="40.5" customHeight="1" thickTop="1">
      <c r="A25" s="101" t="s">
        <v>43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1:13" ht="12.75">
      <c r="A26" s="82" t="s">
        <v>34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/>
    </row>
    <row r="27" spans="1:2" ht="12.75">
      <c r="A27" s="83" t="s">
        <v>44</v>
      </c>
      <c r="B27" s="6"/>
    </row>
    <row r="28" spans="1:12" s="30" customFormat="1" ht="12">
      <c r="A28" s="5"/>
      <c r="B28" s="29"/>
      <c r="L28" s="98"/>
    </row>
    <row r="31" ht="11.25">
      <c r="K31" s="8"/>
    </row>
    <row r="32" ht="11.25">
      <c r="K32" s="8"/>
    </row>
    <row r="33" spans="3:11" ht="11.25">
      <c r="C33" s="8"/>
      <c r="K33" s="8"/>
    </row>
    <row r="34" spans="3:14" ht="11.25">
      <c r="C34" s="8"/>
      <c r="K34" s="8"/>
      <c r="N34" s="2" t="s">
        <v>21</v>
      </c>
    </row>
    <row r="35" spans="3:11" ht="11.25">
      <c r="C35" s="8"/>
      <c r="K35" s="8"/>
    </row>
    <row r="36" spans="3:11" ht="11.25">
      <c r="C36" s="8"/>
      <c r="K36" s="8"/>
    </row>
    <row r="37" spans="3:11" ht="11.25">
      <c r="C37" s="8"/>
      <c r="K37" s="8"/>
    </row>
    <row r="38" spans="3:11" ht="11.25">
      <c r="C38" s="8"/>
      <c r="K38" s="8"/>
    </row>
    <row r="39" spans="3:11" ht="11.25">
      <c r="C39" s="8"/>
      <c r="K39" s="8"/>
    </row>
    <row r="40" spans="3:11" ht="11.25">
      <c r="C40" s="8"/>
      <c r="K40" s="8"/>
    </row>
    <row r="41" spans="3:11" ht="11.25">
      <c r="C41" s="8"/>
      <c r="K41" s="8"/>
    </row>
    <row r="42" spans="3:11" ht="11.25">
      <c r="C42" s="8"/>
      <c r="K42" s="8"/>
    </row>
    <row r="43" spans="3:11" ht="11.25">
      <c r="C43" s="8"/>
      <c r="K43" s="8"/>
    </row>
  </sheetData>
  <mergeCells count="1">
    <mergeCell ref="A25:K2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90" zoomScaleNormal="90" workbookViewId="0" topLeftCell="A1">
      <selection activeCell="J3" sqref="J3:K24"/>
    </sheetView>
  </sheetViews>
  <sheetFormatPr defaultColWidth="9.140625" defaultRowHeight="12.75"/>
  <cols>
    <col min="1" max="1" width="23.00390625" style="2" customWidth="1"/>
    <col min="2" max="2" width="16.140625" style="2" bestFit="1" customWidth="1"/>
    <col min="3" max="3" width="15.8515625" style="2" customWidth="1"/>
    <col min="4" max="4" width="15.8515625" style="2" bestFit="1" customWidth="1"/>
    <col min="5" max="5" width="16.140625" style="2" bestFit="1" customWidth="1"/>
    <col min="6" max="6" width="16.421875" style="2" bestFit="1" customWidth="1"/>
    <col min="7" max="7" width="16.140625" style="2" bestFit="1" customWidth="1"/>
    <col min="8" max="8" width="6.7109375" style="2" bestFit="1" customWidth="1"/>
    <col min="9" max="9" width="6.28125" style="2" bestFit="1" customWidth="1"/>
    <col min="10" max="10" width="7.140625" style="2" bestFit="1" customWidth="1"/>
    <col min="11" max="11" width="7.28125" style="2" bestFit="1" customWidth="1"/>
    <col min="12" max="12" width="7.00390625" style="2" bestFit="1" customWidth="1"/>
    <col min="13" max="16384" width="9.140625" style="2" customWidth="1"/>
  </cols>
  <sheetData>
    <row r="1" spans="1:12" ht="22.5" customHeight="1">
      <c r="A1" s="103" t="s">
        <v>46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7:12" s="31" customFormat="1" ht="11.25">
      <c r="G2" s="31" t="s">
        <v>30</v>
      </c>
      <c r="H2" s="102" t="s">
        <v>31</v>
      </c>
      <c r="I2" s="102"/>
      <c r="J2" s="102"/>
      <c r="K2" s="102"/>
      <c r="L2" s="102"/>
    </row>
    <row r="3" spans="1:12" s="4" customFormat="1" ht="33" customHeight="1" thickBot="1">
      <c r="A3" s="32" t="s">
        <v>35</v>
      </c>
      <c r="B3" s="34">
        <v>40210</v>
      </c>
      <c r="C3" s="34">
        <v>40238</v>
      </c>
      <c r="D3" s="34">
        <v>40269</v>
      </c>
      <c r="E3" s="34">
        <v>40299</v>
      </c>
      <c r="F3" s="33">
        <v>40330</v>
      </c>
      <c r="G3" s="79">
        <v>40360</v>
      </c>
      <c r="H3" s="33" t="s">
        <v>37</v>
      </c>
      <c r="I3" s="34" t="s">
        <v>38</v>
      </c>
      <c r="J3" s="34" t="s">
        <v>39</v>
      </c>
      <c r="K3" s="34" t="s">
        <v>40</v>
      </c>
      <c r="L3" s="34" t="s">
        <v>45</v>
      </c>
    </row>
    <row r="4" spans="1:12" s="5" customFormat="1" ht="18" customHeight="1" thickTop="1">
      <c r="A4" s="35" t="s">
        <v>2</v>
      </c>
      <c r="B4" s="36">
        <v>3079759159.4256663</v>
      </c>
      <c r="C4" s="36">
        <v>3196074846.5234814</v>
      </c>
      <c r="D4" s="36">
        <v>3179550862.527073</v>
      </c>
      <c r="E4" s="36">
        <v>3125100522.2944784</v>
      </c>
      <c r="F4" s="46">
        <v>3075086842.739191</v>
      </c>
      <c r="G4" s="63">
        <v>3021186341.765041</v>
      </c>
      <c r="H4" s="59">
        <v>3.776778672508474</v>
      </c>
      <c r="I4" s="37">
        <v>-0.5170086681287267</v>
      </c>
      <c r="J4" s="38">
        <v>-1.7125167228593363</v>
      </c>
      <c r="K4" s="38">
        <v>-1.6003862659293544</v>
      </c>
      <c r="L4" s="38">
        <v>-1.7528123181762667</v>
      </c>
    </row>
    <row r="5" spans="1:12" s="5" customFormat="1" ht="18" customHeight="1">
      <c r="A5" s="39" t="s">
        <v>3</v>
      </c>
      <c r="B5" s="40">
        <v>283611856.93981224</v>
      </c>
      <c r="C5" s="40">
        <v>292210586.3253108</v>
      </c>
      <c r="D5" s="40">
        <v>291009920.2062059</v>
      </c>
      <c r="E5" s="40">
        <v>297209373.312463</v>
      </c>
      <c r="F5" s="47">
        <v>296947826.10410017</v>
      </c>
      <c r="G5" s="64">
        <v>295905389.6869618</v>
      </c>
      <c r="H5" s="60">
        <v>3.031865267651135</v>
      </c>
      <c r="I5" s="40">
        <v>-0.4108906984527372</v>
      </c>
      <c r="J5" s="41">
        <v>2.130323633594422</v>
      </c>
      <c r="K5" s="41">
        <v>-0.08800099587971122</v>
      </c>
      <c r="L5" s="41">
        <v>-0.35105036154495783</v>
      </c>
    </row>
    <row r="6" spans="1:12" s="5" customFormat="1" ht="18" customHeight="1">
      <c r="A6" s="35" t="s">
        <v>4</v>
      </c>
      <c r="B6" s="36">
        <v>7980902164.018431</v>
      </c>
      <c r="C6" s="36">
        <v>7564775025.25319</v>
      </c>
      <c r="D6" s="36">
        <v>7525365758.540274</v>
      </c>
      <c r="E6" s="36">
        <v>7396067489.404733</v>
      </c>
      <c r="F6" s="46">
        <v>7340712598.500075</v>
      </c>
      <c r="G6" s="63">
        <v>7323155058.881315</v>
      </c>
      <c r="H6" s="61">
        <v>-5.214036335908645</v>
      </c>
      <c r="I6" s="36">
        <v>-0.5209575510356612</v>
      </c>
      <c r="J6" s="42">
        <v>-1.718165910923397</v>
      </c>
      <c r="K6" s="42">
        <v>-0.7484368008263353</v>
      </c>
      <c r="L6" s="42">
        <v>-0.23918031639527104</v>
      </c>
    </row>
    <row r="7" spans="1:12" s="5" customFormat="1" ht="18" customHeight="1">
      <c r="A7" s="39" t="s">
        <v>25</v>
      </c>
      <c r="B7" s="40">
        <v>7257679618.334804</v>
      </c>
      <c r="C7" s="40">
        <v>7303643497.651451</v>
      </c>
      <c r="D7" s="40">
        <v>7301603329.043737</v>
      </c>
      <c r="E7" s="40">
        <v>7299475313.199718</v>
      </c>
      <c r="F7" s="47">
        <v>7646000864.926176</v>
      </c>
      <c r="G7" s="64">
        <v>7643172944.2590065</v>
      </c>
      <c r="H7" s="60">
        <v>0.6333136998846189</v>
      </c>
      <c r="I7" s="40">
        <v>-0.027933573268867917</v>
      </c>
      <c r="J7" s="41">
        <v>-0.029144500846189914</v>
      </c>
      <c r="K7" s="41">
        <v>4.74726657544593</v>
      </c>
      <c r="L7" s="41">
        <v>-0.036985617934492954</v>
      </c>
    </row>
    <row r="8" spans="1:12" s="5" customFormat="1" ht="18" customHeight="1">
      <c r="A8" s="35" t="s">
        <v>5</v>
      </c>
      <c r="B8" s="36">
        <v>3479150065.7286797</v>
      </c>
      <c r="C8" s="36">
        <v>3587576777.9922705</v>
      </c>
      <c r="D8" s="36">
        <v>3576167405.0949388</v>
      </c>
      <c r="E8" s="36">
        <v>3583493754.8940825</v>
      </c>
      <c r="F8" s="46">
        <v>3827208536.9433446</v>
      </c>
      <c r="G8" s="63">
        <v>3819118537.4960957</v>
      </c>
      <c r="H8" s="61">
        <v>3.1164712707177245</v>
      </c>
      <c r="I8" s="36">
        <v>-0.31802449406300726</v>
      </c>
      <c r="J8" s="42">
        <v>0.20486596317348393</v>
      </c>
      <c r="K8" s="42">
        <v>6.801038280488525</v>
      </c>
      <c r="L8" s="42">
        <v>-0.2113812030140938</v>
      </c>
    </row>
    <row r="9" spans="1:12" s="5" customFormat="1" ht="18" customHeight="1">
      <c r="A9" s="39" t="s">
        <v>26</v>
      </c>
      <c r="B9" s="40">
        <v>1361966529.045955</v>
      </c>
      <c r="C9" s="40">
        <v>1342732887.4451885</v>
      </c>
      <c r="D9" s="40">
        <v>1343709345.7442799</v>
      </c>
      <c r="E9" s="40">
        <v>1347279120.1623983</v>
      </c>
      <c r="F9" s="47">
        <v>1330623289.0418346</v>
      </c>
      <c r="G9" s="64">
        <v>1326230360.8554382</v>
      </c>
      <c r="H9" s="60">
        <v>-1.4121963492186085</v>
      </c>
      <c r="I9" s="40">
        <v>0.07272170870478156</v>
      </c>
      <c r="J9" s="41">
        <v>0.26566566865255936</v>
      </c>
      <c r="K9" s="41">
        <v>-1.2362569026198589</v>
      </c>
      <c r="L9" s="41">
        <v>-0.33014063578878927</v>
      </c>
    </row>
    <row r="10" spans="1:12" s="5" customFormat="1" ht="18" customHeight="1">
      <c r="A10" s="35" t="s">
        <v>36</v>
      </c>
      <c r="B10" s="36">
        <v>13510778054.750662</v>
      </c>
      <c r="C10" s="36">
        <v>12858138430.795555</v>
      </c>
      <c r="D10" s="36">
        <v>13021521943.735914</v>
      </c>
      <c r="E10" s="36">
        <v>13265264447.685125</v>
      </c>
      <c r="F10" s="46">
        <v>13378884956.90582</v>
      </c>
      <c r="G10" s="63">
        <v>13495612387.263422</v>
      </c>
      <c r="H10" s="61">
        <v>-4.830511028383189</v>
      </c>
      <c r="I10" s="36">
        <v>1.2706622643683163</v>
      </c>
      <c r="J10" s="42">
        <v>1.8718434373676596</v>
      </c>
      <c r="K10" s="42">
        <v>0.8565265296352376</v>
      </c>
      <c r="L10" s="42">
        <v>0.8724750286259741</v>
      </c>
    </row>
    <row r="11" spans="1:12" s="5" customFormat="1" ht="18" customHeight="1">
      <c r="A11" s="39" t="s">
        <v>27</v>
      </c>
      <c r="B11" s="40">
        <v>29134331671.408516</v>
      </c>
      <c r="C11" s="40">
        <v>29676586349.30839</v>
      </c>
      <c r="D11" s="40">
        <v>29534166992.961082</v>
      </c>
      <c r="E11" s="40">
        <v>29378422530.556202</v>
      </c>
      <c r="F11" s="47">
        <v>29637963777.452175</v>
      </c>
      <c r="G11" s="64">
        <v>29573003182.86653</v>
      </c>
      <c r="H11" s="60">
        <v>1.8612222995732175</v>
      </c>
      <c r="I11" s="40">
        <v>-0.47990477971745493</v>
      </c>
      <c r="J11" s="41">
        <v>-0.52733656731202</v>
      </c>
      <c r="K11" s="41">
        <v>0.8834417390042981</v>
      </c>
      <c r="L11" s="41">
        <v>-0.2191803562263117</v>
      </c>
    </row>
    <row r="12" spans="1:12" s="5" customFormat="1" ht="18" customHeight="1">
      <c r="A12" s="35" t="s">
        <v>6</v>
      </c>
      <c r="B12" s="36">
        <v>2787115789.066631</v>
      </c>
      <c r="C12" s="36">
        <v>2708486387.177286</v>
      </c>
      <c r="D12" s="36">
        <v>2664668611.2813616</v>
      </c>
      <c r="E12" s="36">
        <v>2540384560.1692257</v>
      </c>
      <c r="F12" s="46">
        <v>2537593886.3925567</v>
      </c>
      <c r="G12" s="63">
        <v>2644837068.9291115</v>
      </c>
      <c r="H12" s="61">
        <v>-2.821174570421303</v>
      </c>
      <c r="I12" s="36">
        <v>-1.6177956848286157</v>
      </c>
      <c r="J12" s="42">
        <v>-4.66414662543615</v>
      </c>
      <c r="K12" s="42">
        <v>-0.10985241448968619</v>
      </c>
      <c r="L12" s="42">
        <v>4.226175950045796</v>
      </c>
    </row>
    <row r="13" spans="1:12" s="5" customFormat="1" ht="18" customHeight="1">
      <c r="A13" s="39" t="s">
        <v>7</v>
      </c>
      <c r="B13" s="40">
        <v>5029392526.882759</v>
      </c>
      <c r="C13" s="40">
        <v>4882480608.467354</v>
      </c>
      <c r="D13" s="40">
        <v>4789845425.831649</v>
      </c>
      <c r="E13" s="40">
        <v>4525571789.575221</v>
      </c>
      <c r="F13" s="47">
        <v>4724500623.270891</v>
      </c>
      <c r="G13" s="64">
        <v>4773064053.162211</v>
      </c>
      <c r="H13" s="60">
        <v>-2.9210668610600954</v>
      </c>
      <c r="I13" s="40">
        <v>-1.8972975023199057</v>
      </c>
      <c r="J13" s="41">
        <v>-5.517372958033251</v>
      </c>
      <c r="K13" s="41">
        <v>4.3956618731340935</v>
      </c>
      <c r="L13" s="41">
        <v>1.027906095558917</v>
      </c>
    </row>
    <row r="14" spans="1:12" s="5" customFormat="1" ht="18" customHeight="1">
      <c r="A14" s="35" t="s">
        <v>8</v>
      </c>
      <c r="B14" s="36">
        <v>4812754944.862051</v>
      </c>
      <c r="C14" s="36">
        <v>4809313933.399434</v>
      </c>
      <c r="D14" s="36">
        <v>4791590429.778313</v>
      </c>
      <c r="E14" s="36">
        <v>4653832689.230943</v>
      </c>
      <c r="F14" s="46">
        <v>4682932275.742536</v>
      </c>
      <c r="G14" s="63">
        <v>4661448332.296477</v>
      </c>
      <c r="H14" s="61">
        <v>-0.07149774925254704</v>
      </c>
      <c r="I14" s="36">
        <v>-0.36852457266380867</v>
      </c>
      <c r="J14" s="42">
        <v>-2.874989892526003</v>
      </c>
      <c r="K14" s="42">
        <v>0.6252821804043407</v>
      </c>
      <c r="L14" s="42">
        <v>-0.4587711754309276</v>
      </c>
    </row>
    <row r="15" spans="1:12" s="5" customFormat="1" ht="18" customHeight="1">
      <c r="A15" s="39" t="s">
        <v>28</v>
      </c>
      <c r="B15" s="40">
        <v>8968113679.258003</v>
      </c>
      <c r="C15" s="40">
        <v>8809985922.560295</v>
      </c>
      <c r="D15" s="40">
        <v>8697535912.552319</v>
      </c>
      <c r="E15" s="40">
        <v>8673656445.692385</v>
      </c>
      <c r="F15" s="47">
        <v>8820830888.540958</v>
      </c>
      <c r="G15" s="64">
        <v>8796739225.231308</v>
      </c>
      <c r="H15" s="60">
        <v>-1.7632220370202845</v>
      </c>
      <c r="I15" s="40">
        <v>-1.2763926185173413</v>
      </c>
      <c r="J15" s="41">
        <v>-0.2745543921867655</v>
      </c>
      <c r="K15" s="41">
        <v>1.6967981585397585</v>
      </c>
      <c r="L15" s="41">
        <v>-0.2731223805792271</v>
      </c>
    </row>
    <row r="16" spans="1:18" s="5" customFormat="1" ht="18" customHeight="1">
      <c r="A16" s="35" t="s">
        <v>9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1" t="s">
        <v>15</v>
      </c>
      <c r="I16" s="78" t="s">
        <v>15</v>
      </c>
      <c r="J16" s="76" t="s">
        <v>15</v>
      </c>
      <c r="K16" s="76" t="s">
        <v>15</v>
      </c>
      <c r="L16" s="76" t="s">
        <v>15</v>
      </c>
      <c r="M16" s="77"/>
      <c r="N16" s="77"/>
      <c r="O16" s="77"/>
      <c r="P16" s="77"/>
      <c r="Q16" s="77"/>
      <c r="R16" s="77"/>
    </row>
    <row r="17" spans="1:12" s="5" customFormat="1" ht="18" customHeight="1">
      <c r="A17" s="39" t="s">
        <v>29</v>
      </c>
      <c r="B17" s="40">
        <v>5931865940.8983555</v>
      </c>
      <c r="C17" s="40">
        <v>5994477751.724959</v>
      </c>
      <c r="D17" s="40">
        <v>5914525097.872726</v>
      </c>
      <c r="E17" s="40">
        <v>5727564425.690654</v>
      </c>
      <c r="F17" s="47">
        <v>5670339934.809828</v>
      </c>
      <c r="G17" s="64">
        <v>5611024280.13529</v>
      </c>
      <c r="H17" s="60">
        <v>1.055516281899016</v>
      </c>
      <c r="I17" s="40">
        <v>-1.3337718007081723</v>
      </c>
      <c r="J17" s="41">
        <v>-3.1610428409428293</v>
      </c>
      <c r="K17" s="41">
        <v>-0.9991068913018042</v>
      </c>
      <c r="L17" s="41">
        <v>-1.0460687605411967</v>
      </c>
    </row>
    <row r="18" spans="1:12" s="5" customFormat="1" ht="18" customHeight="1">
      <c r="A18" s="35" t="s">
        <v>10</v>
      </c>
      <c r="B18" s="36">
        <v>15530977865.07929</v>
      </c>
      <c r="C18" s="36">
        <v>15264472510.089493</v>
      </c>
      <c r="D18" s="36">
        <v>15411239388.592972</v>
      </c>
      <c r="E18" s="36">
        <v>15287502002.326468</v>
      </c>
      <c r="F18" s="46">
        <v>15187388204.94749</v>
      </c>
      <c r="G18" s="63">
        <v>15140610559.277214</v>
      </c>
      <c r="H18" s="61">
        <v>-1.71595991768827</v>
      </c>
      <c r="I18" s="36">
        <v>0.9614932871507387</v>
      </c>
      <c r="J18" s="42">
        <v>-0.8029035377783544</v>
      </c>
      <c r="K18" s="42">
        <v>-0.6548734866150263</v>
      </c>
      <c r="L18" s="42">
        <v>-0.3080032263548693</v>
      </c>
    </row>
    <row r="19" spans="1:12" s="5" customFormat="1" ht="18" customHeight="1">
      <c r="A19" s="39" t="s">
        <v>23</v>
      </c>
      <c r="B19" s="40">
        <v>0</v>
      </c>
      <c r="C19" s="40">
        <v>0</v>
      </c>
      <c r="D19" s="93">
        <v>0</v>
      </c>
      <c r="E19" s="93">
        <v>214691147.46204752</v>
      </c>
      <c r="F19" s="93">
        <v>208330003.494676</v>
      </c>
      <c r="G19" s="93">
        <v>207257888.75749385</v>
      </c>
      <c r="H19" s="90" t="s">
        <v>15</v>
      </c>
      <c r="I19" s="91" t="s">
        <v>15</v>
      </c>
      <c r="J19" s="92" t="s">
        <v>15</v>
      </c>
      <c r="K19" s="92" t="s">
        <v>15</v>
      </c>
      <c r="L19" s="92">
        <v>-0.5146232991876998</v>
      </c>
    </row>
    <row r="20" spans="1:12" s="5" customFormat="1" ht="18" customHeight="1">
      <c r="A20" s="35" t="s">
        <v>11</v>
      </c>
      <c r="B20" s="36">
        <v>45986166949.78284</v>
      </c>
      <c r="C20" s="36">
        <v>44456347784.81355</v>
      </c>
      <c r="D20" s="36">
        <v>44659977148.19355</v>
      </c>
      <c r="E20" s="36">
        <v>44561249879.49421</v>
      </c>
      <c r="F20" s="46">
        <v>43139412995.18173</v>
      </c>
      <c r="G20" s="63">
        <v>43157534188.122856</v>
      </c>
      <c r="H20" s="61">
        <v>-3.3266942353335383</v>
      </c>
      <c r="I20" s="36">
        <v>0.45804339206101385</v>
      </c>
      <c r="J20" s="42">
        <v>-0.22106430635138175</v>
      </c>
      <c r="K20" s="42">
        <v>-3.1907473155656785</v>
      </c>
      <c r="L20" s="42">
        <v>0.042006118495740985</v>
      </c>
    </row>
    <row r="21" spans="1:12" s="5" customFormat="1" ht="18" customHeight="1">
      <c r="A21" s="39" t="s">
        <v>12</v>
      </c>
      <c r="B21" s="40">
        <v>4105833391.003409</v>
      </c>
      <c r="C21" s="40">
        <v>4998422854.914734</v>
      </c>
      <c r="D21" s="40">
        <v>5014874543.236465</v>
      </c>
      <c r="E21" s="40">
        <v>4571032153.364991</v>
      </c>
      <c r="F21" s="47">
        <v>4651164897.810014</v>
      </c>
      <c r="G21" s="64">
        <v>4637727378.921301</v>
      </c>
      <c r="H21" s="60">
        <v>21.739544177977187</v>
      </c>
      <c r="I21" s="40">
        <v>0.3291375859798551</v>
      </c>
      <c r="J21" s="41">
        <v>-8.850518313964251</v>
      </c>
      <c r="K21" s="41">
        <v>1.7530558035132593</v>
      </c>
      <c r="L21" s="41">
        <v>-0.28890652522425286</v>
      </c>
    </row>
    <row r="22" spans="1:12" s="5" customFormat="1" ht="18" customHeight="1">
      <c r="A22" s="35" t="s">
        <v>13</v>
      </c>
      <c r="B22" s="36">
        <v>2983298431.8801455</v>
      </c>
      <c r="C22" s="36">
        <v>2709961298.7935834</v>
      </c>
      <c r="D22" s="36">
        <v>2804070011.775418</v>
      </c>
      <c r="E22" s="36">
        <v>2558977223.4337754</v>
      </c>
      <c r="F22" s="46">
        <v>2468537194.374155</v>
      </c>
      <c r="G22" s="63">
        <v>2501845960.501841</v>
      </c>
      <c r="H22" s="61">
        <v>-9.162245726596607</v>
      </c>
      <c r="I22" s="36">
        <v>3.4726958286721565</v>
      </c>
      <c r="J22" s="42">
        <v>-8.740608733462407</v>
      </c>
      <c r="K22" s="42">
        <v>-3.5342256363760427</v>
      </c>
      <c r="L22" s="42">
        <v>1.349332155237426</v>
      </c>
    </row>
    <row r="23" spans="1:12" s="5" customFormat="1" ht="18" customHeight="1">
      <c r="A23" s="39" t="s">
        <v>14</v>
      </c>
      <c r="B23" s="84">
        <v>2744589258.9618053</v>
      </c>
      <c r="C23" s="84">
        <v>2471488224.547491</v>
      </c>
      <c r="D23" s="84">
        <v>2415176245.3420773</v>
      </c>
      <c r="E23" s="84">
        <v>2381306766.745666</v>
      </c>
      <c r="F23" s="85">
        <v>2474030723.5879703</v>
      </c>
      <c r="G23" s="86">
        <v>2474308000.792582</v>
      </c>
      <c r="H23" s="87">
        <v>-9.950524783355752</v>
      </c>
      <c r="I23" s="84">
        <v>-2.2784643942911798</v>
      </c>
      <c r="J23" s="88">
        <v>-1.4023605383554183</v>
      </c>
      <c r="K23" s="88">
        <v>3.893826622305463</v>
      </c>
      <c r="L23" s="88">
        <v>0.011207508539334832</v>
      </c>
    </row>
    <row r="24" spans="1:12" s="4" customFormat="1" ht="18" customHeight="1" thickBot="1">
      <c r="A24" s="43" t="s">
        <v>1</v>
      </c>
      <c r="B24" s="44">
        <v>164968287897.32785</v>
      </c>
      <c r="C24" s="44">
        <v>162927175677.78302</v>
      </c>
      <c r="D24" s="45">
        <v>162936598372.31036</v>
      </c>
      <c r="E24" s="45">
        <v>161388081634.6948</v>
      </c>
      <c r="F24" s="48">
        <v>161098490320.76556</v>
      </c>
      <c r="G24" s="65">
        <v>161103781139.20145</v>
      </c>
      <c r="H24" s="62">
        <v>-1.237275506438651</v>
      </c>
      <c r="I24" s="44">
        <v>0.0057833780571892035</v>
      </c>
      <c r="J24" s="45">
        <v>-0.9503799349469655</v>
      </c>
      <c r="K24" s="45">
        <v>-0.17943785625057496</v>
      </c>
      <c r="L24" s="45">
        <v>0.0032842135424981933</v>
      </c>
    </row>
    <row r="25" spans="1:12" ht="24" customHeight="1" thickTop="1">
      <c r="A25" s="104" t="s">
        <v>47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ht="12">
      <c r="A26" s="6" t="s">
        <v>34</v>
      </c>
    </row>
    <row r="27" ht="12">
      <c r="A27" s="7" t="s">
        <v>44</v>
      </c>
    </row>
  </sheetData>
  <mergeCells count="3">
    <mergeCell ref="H2:L2"/>
    <mergeCell ref="A1:L1"/>
    <mergeCell ref="A25:L25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J3" sqref="J3:K24"/>
    </sheetView>
  </sheetViews>
  <sheetFormatPr defaultColWidth="9.140625" defaultRowHeight="15" customHeight="1"/>
  <cols>
    <col min="1" max="1" width="17.28125" style="51" customWidth="1"/>
    <col min="2" max="2" width="23.00390625" style="51" customWidth="1"/>
    <col min="3" max="3" width="14.140625" style="51" customWidth="1"/>
    <col min="4" max="4" width="6.57421875" style="51" customWidth="1"/>
    <col min="5" max="7" width="9.140625" style="51" customWidth="1"/>
    <col min="8" max="8" width="13.7109375" style="51" customWidth="1"/>
    <col min="9" max="9" width="8.28125" style="51" customWidth="1"/>
    <col min="10" max="16384" width="9.140625" style="51" customWidth="1"/>
  </cols>
  <sheetData>
    <row r="1" spans="1:3" ht="19.5">
      <c r="A1" s="49" t="s">
        <v>16</v>
      </c>
      <c r="B1" s="50"/>
      <c r="C1" s="50"/>
    </row>
    <row r="2" spans="1:3" ht="19.5">
      <c r="A2" s="49" t="s">
        <v>17</v>
      </c>
      <c r="B2" s="50"/>
      <c r="C2" s="50"/>
    </row>
    <row r="3" ht="15" customHeight="1">
      <c r="A3" s="52"/>
    </row>
    <row r="4" spans="1:3" ht="30" customHeight="1" thickBot="1">
      <c r="A4" s="27" t="s">
        <v>0</v>
      </c>
      <c r="B4" s="28" t="s">
        <v>32</v>
      </c>
      <c r="C4" s="27" t="s">
        <v>18</v>
      </c>
    </row>
    <row r="5" spans="1:5" ht="15" customHeight="1" thickTop="1">
      <c r="A5" s="55">
        <v>1990</v>
      </c>
      <c r="B5" s="56">
        <v>100</v>
      </c>
      <c r="C5" s="57" t="s">
        <v>15</v>
      </c>
      <c r="E5" s="53"/>
    </row>
    <row r="6" spans="1:7" ht="15" customHeight="1">
      <c r="A6" s="55">
        <v>1991</v>
      </c>
      <c r="B6" s="56">
        <v>100.27530507723812</v>
      </c>
      <c r="C6" s="57">
        <v>0.2753050772381158</v>
      </c>
      <c r="D6" s="54"/>
      <c r="E6" s="54"/>
      <c r="G6" s="54"/>
    </row>
    <row r="7" spans="1:7" ht="15" customHeight="1">
      <c r="A7" s="55">
        <v>1992</v>
      </c>
      <c r="B7" s="56">
        <v>106.20337614689583</v>
      </c>
      <c r="C7" s="57">
        <v>5.911795596225371</v>
      </c>
      <c r="D7" s="54"/>
      <c r="E7" s="54"/>
      <c r="G7" s="54"/>
    </row>
    <row r="8" spans="1:7" ht="15" customHeight="1">
      <c r="A8" s="55">
        <v>1993</v>
      </c>
      <c r="B8" s="56">
        <v>104.57013107177708</v>
      </c>
      <c r="C8" s="57">
        <v>-1.5378466621058433</v>
      </c>
      <c r="D8" s="54"/>
      <c r="E8" s="54"/>
      <c r="G8" s="54"/>
    </row>
    <row r="9" spans="1:7" ht="15" customHeight="1">
      <c r="A9" s="55">
        <v>1994</v>
      </c>
      <c r="B9" s="56">
        <v>114.16378114998278</v>
      </c>
      <c r="C9" s="57">
        <v>9.174369372857152</v>
      </c>
      <c r="D9" s="54"/>
      <c r="E9" s="54"/>
      <c r="G9" s="54"/>
    </row>
    <row r="10" spans="1:7" ht="15" customHeight="1">
      <c r="A10" s="55">
        <v>1995</v>
      </c>
      <c r="B10" s="56">
        <v>115.0243365219558</v>
      </c>
      <c r="C10" s="57">
        <v>0.7537901804798017</v>
      </c>
      <c r="D10" s="54"/>
      <c r="E10" s="54"/>
      <c r="G10" s="54"/>
    </row>
    <row r="11" spans="1:7" ht="15" customHeight="1">
      <c r="A11" s="55">
        <v>1996</v>
      </c>
      <c r="B11" s="56">
        <v>106.55186735424465</v>
      </c>
      <c r="C11" s="57">
        <v>-7.365805727637413</v>
      </c>
      <c r="D11" s="54"/>
      <c r="E11" s="54"/>
      <c r="G11" s="54"/>
    </row>
    <row r="12" spans="1:7" ht="15" customHeight="1">
      <c r="A12" s="55">
        <v>1997</v>
      </c>
      <c r="B12" s="56">
        <v>114.03726174297621</v>
      </c>
      <c r="C12" s="57">
        <v>7.025117977374775</v>
      </c>
      <c r="D12" s="54"/>
      <c r="E12" s="54"/>
      <c r="G12" s="54"/>
    </row>
    <row r="13" spans="1:7" ht="15" customHeight="1">
      <c r="A13" s="55">
        <v>1998</v>
      </c>
      <c r="B13" s="56">
        <v>117.31915303619954</v>
      </c>
      <c r="C13" s="57">
        <v>2.8779113449954994</v>
      </c>
      <c r="D13" s="54"/>
      <c r="E13" s="54"/>
      <c r="G13" s="54"/>
    </row>
    <row r="14" spans="1:7" ht="15" customHeight="1">
      <c r="A14" s="55">
        <v>1999</v>
      </c>
      <c r="B14" s="56">
        <v>124.73326243714105</v>
      </c>
      <c r="C14" s="57">
        <v>6.319606994310506</v>
      </c>
      <c r="D14" s="54"/>
      <c r="E14" s="54"/>
      <c r="G14" s="54"/>
    </row>
    <row r="15" spans="1:7" ht="15" customHeight="1">
      <c r="A15" s="55">
        <v>2000</v>
      </c>
      <c r="B15" s="56">
        <v>128.2930427050309</v>
      </c>
      <c r="C15" s="57">
        <v>2.85391418322261</v>
      </c>
      <c r="D15" s="54"/>
      <c r="E15" s="54"/>
      <c r="G15" s="54"/>
    </row>
    <row r="16" spans="1:7" ht="15" customHeight="1">
      <c r="A16" s="55">
        <v>2001</v>
      </c>
      <c r="B16" s="56">
        <v>131.40735595033956</v>
      </c>
      <c r="C16" s="57">
        <v>2.4274997144381705</v>
      </c>
      <c r="D16" s="54"/>
      <c r="E16" s="54"/>
      <c r="G16" s="54"/>
    </row>
    <row r="17" spans="1:7" ht="15" customHeight="1">
      <c r="A17" s="55">
        <v>2002</v>
      </c>
      <c r="B17" s="56">
        <v>139.37333499997595</v>
      </c>
      <c r="C17" s="57">
        <v>6.0620495649017005</v>
      </c>
      <c r="D17" s="54"/>
      <c r="E17" s="54"/>
      <c r="G17" s="54"/>
    </row>
    <row r="18" spans="1:7" ht="15" customHeight="1">
      <c r="A18" s="58">
        <v>2003</v>
      </c>
      <c r="B18" s="56">
        <v>153.86772745036896</v>
      </c>
      <c r="C18" s="57">
        <v>10.399688326605308</v>
      </c>
      <c r="D18" s="54"/>
      <c r="E18" s="54"/>
      <c r="G18" s="54"/>
    </row>
    <row r="19" spans="1:7" ht="15" customHeight="1">
      <c r="A19" s="58">
        <v>2004</v>
      </c>
      <c r="B19" s="56">
        <v>159.64137908018984</v>
      </c>
      <c r="C19" s="57">
        <v>3.7523473736123156</v>
      </c>
      <c r="D19" s="54"/>
      <c r="E19" s="54"/>
      <c r="G19" s="54"/>
    </row>
    <row r="20" spans="1:7" ht="15" customHeight="1">
      <c r="A20" s="58">
        <v>2005</v>
      </c>
      <c r="B20" s="56">
        <v>157.13592812127436</v>
      </c>
      <c r="C20" s="57">
        <v>-1.5694245272442526</v>
      </c>
      <c r="D20" s="54"/>
      <c r="E20" s="54"/>
      <c r="G20" s="54"/>
    </row>
    <row r="21" spans="1:7" ht="15" customHeight="1">
      <c r="A21" s="58">
        <v>2006</v>
      </c>
      <c r="B21" s="56">
        <v>163.32409759787927</v>
      </c>
      <c r="C21" s="57">
        <v>3.9380996762427283</v>
      </c>
      <c r="D21" s="54"/>
      <c r="E21" s="54"/>
      <c r="G21" s="54"/>
    </row>
    <row r="22" spans="1:7" ht="15" customHeight="1">
      <c r="A22" s="58">
        <v>2007</v>
      </c>
      <c r="B22" s="56">
        <v>180.7952372503125</v>
      </c>
      <c r="C22" s="57">
        <v>10.697220991509154</v>
      </c>
      <c r="D22" s="54"/>
      <c r="E22" s="54"/>
      <c r="G22" s="54"/>
    </row>
    <row r="23" spans="1:7" ht="15" customHeight="1">
      <c r="A23" s="58">
        <v>2008</v>
      </c>
      <c r="B23" s="56">
        <v>196.9114472068627</v>
      </c>
      <c r="C23" s="57">
        <v>8.914067760666265</v>
      </c>
      <c r="D23" s="54"/>
      <c r="E23" s="54"/>
      <c r="G23" s="54"/>
    </row>
    <row r="24" spans="1:7" ht="15" customHeight="1">
      <c r="A24" s="58">
        <v>2009</v>
      </c>
      <c r="B24" s="56">
        <v>191.2998173050405</v>
      </c>
      <c r="C24" s="57">
        <v>-2.849824112016695</v>
      </c>
      <c r="D24" s="54"/>
      <c r="E24" s="54"/>
      <c r="G24" s="54"/>
    </row>
    <row r="25" spans="1:11" ht="15" customHeight="1" thickBot="1">
      <c r="A25" s="66">
        <v>2010</v>
      </c>
      <c r="B25" s="67">
        <v>200.44260835309248</v>
      </c>
      <c r="C25" s="68">
        <v>4.779299414318403</v>
      </c>
      <c r="D25" s="72"/>
      <c r="E25" s="72"/>
      <c r="F25" s="72"/>
      <c r="G25" s="72"/>
      <c r="H25" s="72"/>
      <c r="I25" s="72"/>
      <c r="J25" s="72"/>
      <c r="K25" s="72"/>
    </row>
    <row r="26" spans="1:11" ht="13.5" thickTop="1">
      <c r="A26" s="107" t="s">
        <v>33</v>
      </c>
      <c r="B26" s="107"/>
      <c r="C26" s="107"/>
      <c r="D26" s="72"/>
      <c r="E26" s="72"/>
      <c r="F26" s="72"/>
      <c r="G26" s="72"/>
      <c r="H26" s="72"/>
      <c r="I26" s="72"/>
      <c r="J26" s="72"/>
      <c r="K26" s="72"/>
    </row>
    <row r="27" spans="1:11" ht="33.75" customHeight="1">
      <c r="A27" s="106" t="s">
        <v>19</v>
      </c>
      <c r="B27" s="106"/>
      <c r="C27" s="106"/>
      <c r="D27" s="72"/>
      <c r="E27" s="72"/>
      <c r="F27" s="72"/>
      <c r="G27" s="72"/>
      <c r="H27" s="72"/>
      <c r="I27" s="72"/>
      <c r="J27" s="72"/>
      <c r="K27" s="72"/>
    </row>
    <row r="28" spans="1:11" ht="12.75">
      <c r="A28" s="106" t="s">
        <v>41</v>
      </c>
      <c r="B28" s="106"/>
      <c r="C28" s="106"/>
      <c r="D28" s="71"/>
      <c r="E28" s="71"/>
      <c r="F28" s="71"/>
      <c r="G28" s="71"/>
      <c r="H28" s="71"/>
      <c r="I28" s="71"/>
      <c r="J28" s="71"/>
      <c r="K28" s="71"/>
    </row>
    <row r="29" spans="1:7" ht="12.75">
      <c r="A29" s="105" t="s">
        <v>22</v>
      </c>
      <c r="B29" s="105"/>
      <c r="C29" s="105"/>
      <c r="E29" s="53"/>
      <c r="G29" s="54"/>
    </row>
    <row r="30" ht="12.75">
      <c r="A30" s="73"/>
    </row>
  </sheetData>
  <mergeCells count="4">
    <mergeCell ref="A29:C29"/>
    <mergeCell ref="A28:C28"/>
    <mergeCell ref="A27:C27"/>
    <mergeCell ref="A26:C26"/>
  </mergeCells>
  <printOptions horizontalCentered="1"/>
  <pageMargins left="0.7874015748031497" right="0.5905511811023623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IPEA</dc:creator>
  <cp:keywords/>
  <dc:description/>
  <cp:lastModifiedBy>inez.podesta</cp:lastModifiedBy>
  <cp:lastPrinted>2010-08-06T19:33:32Z</cp:lastPrinted>
  <dcterms:created xsi:type="dcterms:W3CDTF">2003-07-01T18:19:51Z</dcterms:created>
  <dcterms:modified xsi:type="dcterms:W3CDTF">2010-08-09T14:44:33Z</dcterms:modified>
  <cp:category/>
  <cp:version/>
  <cp:contentType/>
  <cp:contentStatus/>
</cp:coreProperties>
</file>